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AXON PHARMA\Bases de datos\"/>
    </mc:Choice>
  </mc:AlternateContent>
  <xr:revisionPtr revIDLastSave="0" documentId="13_ncr:1_{BE5FD9F9-DBD3-4BCC-AB7E-28738692337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</sheets>
  <definedNames>
    <definedName name="_xlnm._FilterDatabase" localSheetId="0" hidden="1">Hoja1!$N$1:$N$84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970056BD-F07A-4445-99C5-1A4F520F9B37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FE86B326-742C-4DE7-9DF1-73EF94907F14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3A666DA4-964E-4977-A48C-D12D181DE326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EEA43C3-A830-4F68-8116-34E23A2DAF5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6C96C4E0-B7A0-45CB-B748-DC34ED43F76E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<sst xmlns="http://schemas.openxmlformats.org/spreadsheetml/2006/main" count="753" uniqueCount="400">
  <si>
    <t>NOMBRES</t>
  </si>
  <si>
    <t>APELLIDOS</t>
  </si>
  <si>
    <t>EMAIL</t>
  </si>
  <si>
    <t>NOMBRE CARGO</t>
  </si>
  <si>
    <t>PERSONALIZADO 1</t>
  </si>
  <si>
    <t>PERSONALIZADO 2</t>
  </si>
  <si>
    <t>LORETO ALEJANDRA</t>
  </si>
  <si>
    <t>MARIA ALEJANDRA</t>
  </si>
  <si>
    <t>VENUS ILUSION</t>
  </si>
  <si>
    <t>GABRIELA JACQUELINE</t>
  </si>
  <si>
    <t>JUAN PABLO</t>
  </si>
  <si>
    <t>PATRICIA DEL CARMEN</t>
  </si>
  <si>
    <t>NATHALIA ANDREINA</t>
  </si>
  <si>
    <t>MERIBET CATALINA</t>
  </si>
  <si>
    <t>CLAUDIA CAROLINA</t>
  </si>
  <si>
    <t>MARIA ELIANA</t>
  </si>
  <si>
    <t>ANDRES ALEXIS</t>
  </si>
  <si>
    <t>BARBARA PAZ</t>
  </si>
  <si>
    <t>KARINA RENEE PAZ</t>
  </si>
  <si>
    <t>JAVIERA NICOLE</t>
  </si>
  <si>
    <t>MARIA SOLEDAD</t>
  </si>
  <si>
    <t>FRANCISCO JAVIER</t>
  </si>
  <si>
    <t>LUIS AUGUSTO</t>
  </si>
  <si>
    <t>PATRICIA ALEJANDRA</t>
  </si>
  <si>
    <t>KATHERINE ALEJANDRA</t>
  </si>
  <si>
    <t>CYNTHIA SCARLETTE</t>
  </si>
  <si>
    <t>PATRICIO ANTONIO</t>
  </si>
  <si>
    <t>CARMEN GABRIELA</t>
  </si>
  <si>
    <t>LUIS ANTONIO</t>
  </si>
  <si>
    <t>LUIS EDUARDO</t>
  </si>
  <si>
    <t>JAIME EDUARDO</t>
  </si>
  <si>
    <t>NELSON MATIAS</t>
  </si>
  <si>
    <t>MARCO MARCELO</t>
  </si>
  <si>
    <t>MARIA JOSE MACARENA</t>
  </si>
  <si>
    <t>EDGARD WALTER</t>
  </si>
  <si>
    <t>PEDRO FRANCISCO</t>
  </si>
  <si>
    <t>JULIO ANTONIO</t>
  </si>
  <si>
    <t>MARCELA BEATRIZ</t>
  </si>
  <si>
    <t>EMMANUEL CHRISTIAN</t>
  </si>
  <si>
    <t>CRISTIAN ALEXIS</t>
  </si>
  <si>
    <t>HUMBERTO DANIEL</t>
  </si>
  <si>
    <t>MARCELA CECILIA</t>
  </si>
  <si>
    <t>PAMELA ALEJANDRA</t>
  </si>
  <si>
    <t>MARIA TERESA</t>
  </si>
  <si>
    <t>HECTOR GASTON</t>
  </si>
  <si>
    <t>ROXANA DEL CARMEN</t>
  </si>
  <si>
    <t>JOAQUIN ALEJANDRO</t>
  </si>
  <si>
    <t>JOSE DAVID</t>
  </si>
  <si>
    <t>JOSE PATRICIO</t>
  </si>
  <si>
    <t>ALEX MANUEL</t>
  </si>
  <si>
    <t>IGNACIO ALEJANDRO</t>
  </si>
  <si>
    <t>PAOLA ALEJANDRA</t>
  </si>
  <si>
    <t>PAULA ANDREA</t>
  </si>
  <si>
    <t>DEL VALLE</t>
  </si>
  <si>
    <t>CARLOS FELIPE</t>
  </si>
  <si>
    <t>ANGEL ANTONIO</t>
  </si>
  <si>
    <t>HECTOR ESTEBAN</t>
  </si>
  <si>
    <t>MAURICIO EDUARDO</t>
  </si>
  <si>
    <t>GLAUCO ANTONIO</t>
  </si>
  <si>
    <t>SOFIA CATALINA</t>
  </si>
  <si>
    <t>TOMAS ALFONSO</t>
  </si>
  <si>
    <t>JAVIERA IGNACIA</t>
  </si>
  <si>
    <t>MARIA CONSTANZA</t>
  </si>
  <si>
    <t>DAVID JOSE</t>
  </si>
  <si>
    <t>MARIANA ALEJANDRA</t>
  </si>
  <si>
    <t>NATHALIA CONSTANZA</t>
  </si>
  <si>
    <t>ALEJANDRO JAVIER</t>
  </si>
  <si>
    <t>LILIANA VICTORIA</t>
  </si>
  <si>
    <t>MARIA JOSE</t>
  </si>
  <si>
    <t>ELSA MARIA</t>
  </si>
  <si>
    <t>LESLIE CAROLINA</t>
  </si>
  <si>
    <t>MARIA MERCEDES</t>
  </si>
  <si>
    <t>ELIZABETH ALEJANDRA</t>
  </si>
  <si>
    <t>CONSUELO DEL PILAR</t>
  </si>
  <si>
    <t>DANIEL ESTEBAN</t>
  </si>
  <si>
    <t>MARCELO GABRIEL</t>
  </si>
  <si>
    <t>MACARENA VALESKA</t>
  </si>
  <si>
    <t>LUIS NIBALDO</t>
  </si>
  <si>
    <t>RENATO CRISTIAN</t>
  </si>
  <si>
    <t>ENRIQUE OCTAVIO</t>
  </si>
  <si>
    <t>JULIO CESAR</t>
  </si>
  <si>
    <t>JOSE LUIS</t>
  </si>
  <si>
    <t>PAZ ANDREA</t>
  </si>
  <si>
    <t>MILENE PATRICIA</t>
  </si>
  <si>
    <t>LEOPOLDO ENRIQUE</t>
  </si>
  <si>
    <t>CARLOS GUSTAVO</t>
  </si>
  <si>
    <t>FLORES FLORES</t>
  </si>
  <si>
    <t>JUICA CABRERA</t>
  </si>
  <si>
    <t>LOPEZ ALFONZO</t>
  </si>
  <si>
    <t>MACIAS BRAVO</t>
  </si>
  <si>
    <t>PIZARRO RAHIL</t>
  </si>
  <si>
    <t>SEREY CABALLERO</t>
  </si>
  <si>
    <t>VECCHINI FRANCO</t>
  </si>
  <si>
    <t>VILLABLANCA JEREZ</t>
  </si>
  <si>
    <t>PINO ESPINOZA</t>
  </si>
  <si>
    <t>CABRERA VILLALOBOS</t>
  </si>
  <si>
    <t>HERNANDEZ HERRERA</t>
  </si>
  <si>
    <t>JAMET ORDOÑEZ</t>
  </si>
  <si>
    <t>MIRANDA ESPINOZA</t>
  </si>
  <si>
    <t>NEIRA FLORES</t>
  </si>
  <si>
    <t>RODRIGUEZ BERTANI</t>
  </si>
  <si>
    <t>ROJAS ACOSTA</t>
  </si>
  <si>
    <t>SALAZAR BOHLE</t>
  </si>
  <si>
    <t>NEGRETE GONZALEZ</t>
  </si>
  <si>
    <t>ALAMOS BURGOS</t>
  </si>
  <si>
    <t>ALBORNOZ RIVERO</t>
  </si>
  <si>
    <t>AMBIADO VERGARA</t>
  </si>
  <si>
    <t>AREVALO WADDINGTON</t>
  </si>
  <si>
    <t>ATIAS MORELLO</t>
  </si>
  <si>
    <t>BARRERA LAZCANO</t>
  </si>
  <si>
    <t>CARDENAS RAMIREZ</t>
  </si>
  <si>
    <t>LINACRE DOMINGUEZ</t>
  </si>
  <si>
    <t>ORTIZ GATICA</t>
  </si>
  <si>
    <t>PARADA VUSKOVIC</t>
  </si>
  <si>
    <t>PIÑA ALARCON</t>
  </si>
  <si>
    <t>PIZARRO ROJAS</t>
  </si>
  <si>
    <t>PIZARRO STIEBLER</t>
  </si>
  <si>
    <t>POZO AGUIRRE</t>
  </si>
  <si>
    <t>ROZAS CATALAN</t>
  </si>
  <si>
    <t>SCHUBERT STUDER</t>
  </si>
  <si>
    <t>TORRES SILVA</t>
  </si>
  <si>
    <t>VILLARREAL RAMIS</t>
  </si>
  <si>
    <t>DONOSO COCQ</t>
  </si>
  <si>
    <t>LARA ESPINOZA</t>
  </si>
  <si>
    <t>SALINAS SANTELICES</t>
  </si>
  <si>
    <t>TAPIA DROGUETT</t>
  </si>
  <si>
    <t>VERDUGO SALINAS</t>
  </si>
  <si>
    <t>SERRANO ERICES</t>
  </si>
  <si>
    <t>BRIONES OGUSZEWICZ</t>
  </si>
  <si>
    <t>CARREÑO LOBOS</t>
  </si>
  <si>
    <t>GUTIERREZ TRONCOSO</t>
  </si>
  <si>
    <t>JARA AGURTO</t>
  </si>
  <si>
    <t>LEYTON ARAYA</t>
  </si>
  <si>
    <t>MORA EYLIN</t>
  </si>
  <si>
    <t>OLGUIN MARTINEZ</t>
  </si>
  <si>
    <t>SEARA RIVERA</t>
  </si>
  <si>
    <t>TRAVOL GREZ</t>
  </si>
  <si>
    <t>TRIGO TAPIA</t>
  </si>
  <si>
    <t>ARACENA PINTO</t>
  </si>
  <si>
    <t>JORQUERA RODRIGUEZ</t>
  </si>
  <si>
    <t>MENDEZ LAGUNAS</t>
  </si>
  <si>
    <t>BARANDA CASTRO</t>
  </si>
  <si>
    <t>FUENTES JERIA</t>
  </si>
  <si>
    <t>GENI ROSINZKI</t>
  </si>
  <si>
    <t>GUEDEZ MARTINEZ</t>
  </si>
  <si>
    <t>IGOR SOTO</t>
  </si>
  <si>
    <t>JIMENEZ LOOSLI</t>
  </si>
  <si>
    <t>NUÑEZ ROJAS</t>
  </si>
  <si>
    <t>SILVA NAVARRO</t>
  </si>
  <si>
    <t>VILLALOBOS RIVAS</t>
  </si>
  <si>
    <t>ARAVENA DONOSO</t>
  </si>
  <si>
    <t>CONTRERAS VALLEJOS</t>
  </si>
  <si>
    <t>KENESICH SAAVEDRA</t>
  </si>
  <si>
    <t>GUZMAN RODRIGUEZ</t>
  </si>
  <si>
    <t>ROMERO LARENAS</t>
  </si>
  <si>
    <t>ARAYA BARAHONA</t>
  </si>
  <si>
    <t>DIAZ NAUTO</t>
  </si>
  <si>
    <t>FARIAS CAMPOS</t>
  </si>
  <si>
    <t>RUBIO DIAZ</t>
  </si>
  <si>
    <t>ARENAS SALVO</t>
  </si>
  <si>
    <t>DANES CASAS DEL VALLE</t>
  </si>
  <si>
    <t>GUTIERREZ JIMENEZ</t>
  </si>
  <si>
    <t>OTAROLA CORNEJO</t>
  </si>
  <si>
    <t>TORRES PAREDES</t>
  </si>
  <si>
    <t>GRANDON LILLO</t>
  </si>
  <si>
    <t>BRANDENBURG MANSILLA</t>
  </si>
  <si>
    <t>CONCHA CONTRERAS</t>
  </si>
  <si>
    <t>lflores@axon-pharma.com</t>
  </si>
  <si>
    <t>ajuica@axon-pharma.com</t>
  </si>
  <si>
    <t>vlopez@axon-pharma.com</t>
  </si>
  <si>
    <t>gmacias@axon-pharma.com</t>
  </si>
  <si>
    <t>jpizarro@axon-pharma.com</t>
  </si>
  <si>
    <t>pserey@axon-pharma.com</t>
  </si>
  <si>
    <t>nvecchini@axon-pharma.com</t>
  </si>
  <si>
    <t>mvillablanca@axon-pharma.com</t>
  </si>
  <si>
    <t>cpino@axon-pharma.com</t>
  </si>
  <si>
    <t>mcabrera@axon-pharma.com</t>
  </si>
  <si>
    <t>ahernandez@axon-pharma.com</t>
  </si>
  <si>
    <t>bjamet@axon-pharma.com</t>
  </si>
  <si>
    <t>kmiranda@axon-pharma.com</t>
  </si>
  <si>
    <t>jneira@axon-pharma.com</t>
  </si>
  <si>
    <t>msrodriguez@axon-pharma.com</t>
  </si>
  <si>
    <t>frojas@axon-pharma.com</t>
  </si>
  <si>
    <t>lsalazar@axon-pharma.com</t>
  </si>
  <si>
    <t>pnegrete@axon-pharma.com</t>
  </si>
  <si>
    <t>kalamos@axon-pharma.com</t>
  </si>
  <si>
    <t>calbornoz@axon-pharma.com</t>
  </si>
  <si>
    <t>pambiado@axon-pharma.com</t>
  </si>
  <si>
    <t>carevalo@axon-pharma.com</t>
  </si>
  <si>
    <t>latias@axon-pharma.com</t>
  </si>
  <si>
    <t>lbarrera@axon-pharma.-com</t>
  </si>
  <si>
    <t>jecardenas@axon-pharma.com</t>
  </si>
  <si>
    <t>mlinacre@axon-pharma.com</t>
  </si>
  <si>
    <t>mortiz@axon-pharma.com</t>
  </si>
  <si>
    <t>mparada@axon-pharma.com</t>
  </si>
  <si>
    <t>epina@axon-pharma.com</t>
  </si>
  <si>
    <t>ppizarro@axon-pharma.com</t>
  </si>
  <si>
    <t>jpizarros@axon-pharma.com</t>
  </si>
  <si>
    <t>mpozo@axon-pharma.com</t>
  </si>
  <si>
    <t>erozas@axon-pharma.com</t>
  </si>
  <si>
    <t>cschubert@axon-pharma.com</t>
  </si>
  <si>
    <t>htorres@axon-pharma.com</t>
  </si>
  <si>
    <t>mvillarreal@axon-pharma.com</t>
  </si>
  <si>
    <t>pdonoso@axon-pharma.com</t>
  </si>
  <si>
    <t>mlara@axon-pharma.com</t>
  </si>
  <si>
    <t>hsalinas@axon-pharma.com</t>
  </si>
  <si>
    <t>rtapia@axon-pharma.com</t>
  </si>
  <si>
    <t>jverdugo@axon-pharma.com</t>
  </si>
  <si>
    <t>jserrano@axon-pharma.com</t>
  </si>
  <si>
    <t>jbriones@axon-pharma.com</t>
  </si>
  <si>
    <t>acarreno@axon-pharma.com</t>
  </si>
  <si>
    <t>igutierrez@axon-pharma.com</t>
  </si>
  <si>
    <t>pjara@axon-pharma.com</t>
  </si>
  <si>
    <t>pleyton@axon-pharma.com</t>
  </si>
  <si>
    <t>emora@axon-pharma.com</t>
  </si>
  <si>
    <t>colguin@axon-pharma.com</t>
  </si>
  <si>
    <t>aseara@axon-pharma.com</t>
  </si>
  <si>
    <t>htravol@axon-pharma.com</t>
  </si>
  <si>
    <t>mtrigo@axon-pharma.com</t>
  </si>
  <si>
    <t>garacena@axon-pharma.com</t>
  </si>
  <si>
    <t>sjorquera@axon-pharma.com</t>
  </si>
  <si>
    <t>tmendez@axon-pharma.com</t>
  </si>
  <si>
    <t>jbaranda@axon-pharma.com</t>
  </si>
  <si>
    <t>mfuentes@axon-pharma.com</t>
  </si>
  <si>
    <t>dgeni@axon-pharma.com</t>
  </si>
  <si>
    <t>mguedez@axon-pharma.com</t>
  </si>
  <si>
    <t>nigor@axon-pharma.com</t>
  </si>
  <si>
    <t>ajimenez@axon-pharma.com</t>
  </si>
  <si>
    <t>lnunez@axon-pharma.com</t>
  </si>
  <si>
    <t>mjsilva@axon-pharma.com</t>
  </si>
  <si>
    <t>evillalobos@axon-pharma.com</t>
  </si>
  <si>
    <t>laravena@axon-pharma.com</t>
  </si>
  <si>
    <t>pcontreras@axon-pharma.com</t>
  </si>
  <si>
    <t>mkenesich@axon-pharma.com</t>
  </si>
  <si>
    <t>eguzman@axon-pharma.com</t>
  </si>
  <si>
    <t>cromero@axon-pharma.com</t>
  </si>
  <si>
    <t>daraya@axon-pharma.com</t>
  </si>
  <si>
    <t>mdiaz@axon-pharma.com</t>
  </si>
  <si>
    <t>mfarias@axon-pharma.com</t>
  </si>
  <si>
    <t>lrubio@axon-pharma.com</t>
  </si>
  <si>
    <t>rarenas@axon-pharma.com</t>
  </si>
  <si>
    <t>edanes@axon-pharma.com</t>
  </si>
  <si>
    <t>jgutierrez@axon-pharma.com</t>
  </si>
  <si>
    <t>jotarola@axon-pharma.com</t>
  </si>
  <si>
    <t>ptorres@axon-pharma.com</t>
  </si>
  <si>
    <t>mgrandon@axon-pharma.com</t>
  </si>
  <si>
    <t>lbrandenburg@axon-pharma.com</t>
  </si>
  <si>
    <t>cconcha@axon-pharma.com</t>
  </si>
  <si>
    <t>GERENTE DE DISTRITO</t>
  </si>
  <si>
    <t>ASISTENTE SUPPLY CHAIN</t>
  </si>
  <si>
    <t>CFO REGIONAL</t>
  </si>
  <si>
    <t>ANALISTA CONTABLE SENIOR</t>
  </si>
  <si>
    <t>ANALISTA CONTABLE</t>
  </si>
  <si>
    <t>JEFE DE CONTABILIDAD</t>
  </si>
  <si>
    <t>GERENTE GENERAL</t>
  </si>
  <si>
    <t>ANALISTA DE INVENTARIO</t>
  </si>
  <si>
    <t>JEFE DE TESORERIA</t>
  </si>
  <si>
    <t>MEDICAL MANAGER</t>
  </si>
  <si>
    <t>MEDICAL SCIENCE LIAISON</t>
  </si>
  <si>
    <t>PRODUCT MANAGER</t>
  </si>
  <si>
    <t>CROSSMEDIA DESIGNER</t>
  </si>
  <si>
    <t>DIRECTOR DE ARTE</t>
  </si>
  <si>
    <t>COMPLIANCE OFFICER</t>
  </si>
  <si>
    <t>COORD. ASUNTOS REGULATORIOS</t>
  </si>
  <si>
    <t>ANALISTA DE RRHH</t>
  </si>
  <si>
    <t>GERENTE DE RECURSOS HUMANOS</t>
  </si>
  <si>
    <t>ANALISTA BUSINESS INTELLIGENCE</t>
  </si>
  <si>
    <t>COORDINADOR IT</t>
  </si>
  <si>
    <t>ANALISTA EFECTIVIDAD DE VENTAS</t>
  </si>
  <si>
    <t>KEY ACCOUNT MANAGER</t>
  </si>
  <si>
    <t>TRADE MARKETING MANAGER</t>
  </si>
  <si>
    <t>GERENTE DE ENTRENAMIENTO</t>
  </si>
  <si>
    <t>ACCESS MANAGER</t>
  </si>
  <si>
    <t>ANALISTA DE ADMINISTRACION Y VENTAS</t>
  </si>
  <si>
    <t>JUAN PABLO PIZARRO RAHIL</t>
  </si>
  <si>
    <t>FRANCISCO ROJAS ACOSTA</t>
  </si>
  <si>
    <t>MARIA JOSE PARADA</t>
  </si>
  <si>
    <t>MARIA TERESA LARA ESPINOZA</t>
  </si>
  <si>
    <t>ALEX CARREÑO LOBOS</t>
  </si>
  <si>
    <t>GLAUCO ARACENA PINTO</t>
  </si>
  <si>
    <t>ALEJANDRO JIMENEZ LOOSLI</t>
  </si>
  <si>
    <t>ANGEL SEARA RIVERA</t>
  </si>
  <si>
    <t>MARIA MERCEDES KENESICH</t>
  </si>
  <si>
    <t>JOSE LUIS OTAROLA CORNEJO</t>
  </si>
  <si>
    <t>CONSUELO ROMERO LARENAS</t>
  </si>
  <si>
    <t>LUIS RUBIO DIAZ</t>
  </si>
  <si>
    <t>PAZ TORRES PAREDES</t>
  </si>
  <si>
    <t>PAULA LEYTON ARAYA</t>
  </si>
  <si>
    <t>CARLOS OLGUIN MARTINEZ</t>
  </si>
  <si>
    <t>TOMAS MENDES LAGUNAS</t>
  </si>
  <si>
    <t>YURI CAIRO</t>
  </si>
  <si>
    <t>ALEJANDRO SNITOWSKI</t>
  </si>
  <si>
    <t>REPRESENTANTE MEDICO-FARMACIA</t>
  </si>
  <si>
    <t>COLOMBIA</t>
  </si>
  <si>
    <t>COORDINADORA SUPPLY CHAIN</t>
  </si>
  <si>
    <t>ASISTENTE MEDICAL</t>
  </si>
  <si>
    <t xml:space="preserve">PRODUCT MANAGER </t>
  </si>
  <si>
    <t>ASISTENTE DE MARKETING</t>
  </si>
  <si>
    <t>GERENTE DE MARKETING</t>
  </si>
  <si>
    <t>PRODUCT MANAGER SR</t>
  </si>
  <si>
    <t>REGULATORY AFFAIRS HEAD</t>
  </si>
  <si>
    <t>GERENTE DE IT &amp; BI</t>
  </si>
  <si>
    <t>GERENTE DE PROMOCION Y VENTAS</t>
  </si>
  <si>
    <t>TIPO</t>
  </si>
  <si>
    <t>NOMBRE AGENCIA</t>
  </si>
  <si>
    <t>NOMBRE DEPARTAMENTO</t>
  </si>
  <si>
    <t>NOMBRE NIVEL JERARQUICO</t>
  </si>
  <si>
    <t>PERSONALIZADO 3</t>
  </si>
  <si>
    <t>COLABORADOR</t>
  </si>
  <si>
    <t>AXON PHARMA CHILE</t>
  </si>
  <si>
    <t>NO IDENTIFICACION</t>
  </si>
  <si>
    <t>021786674K</t>
  </si>
  <si>
    <t>007775167K</t>
  </si>
  <si>
    <t>017278612K</t>
  </si>
  <si>
    <t>009415488K</t>
  </si>
  <si>
    <t>025036265K</t>
  </si>
  <si>
    <t>015337354K</t>
  </si>
  <si>
    <t>016150839K</t>
  </si>
  <si>
    <t>010462622K</t>
  </si>
  <si>
    <t>0133686851</t>
  </si>
  <si>
    <t>0102134478</t>
  </si>
  <si>
    <t>0265435610</t>
  </si>
  <si>
    <t>0136574124</t>
  </si>
  <si>
    <t>0100172798</t>
  </si>
  <si>
    <t>0260589679</t>
  </si>
  <si>
    <t>0166243394</t>
  </si>
  <si>
    <t>0130535747</t>
  </si>
  <si>
    <t>0104489575</t>
  </si>
  <si>
    <t>0121244330</t>
  </si>
  <si>
    <t>0158992833</t>
  </si>
  <si>
    <t>0156615366</t>
  </si>
  <si>
    <t>0162862405</t>
  </si>
  <si>
    <t>0136857053</t>
  </si>
  <si>
    <t>0103741106</t>
  </si>
  <si>
    <t>0137363240</t>
  </si>
  <si>
    <t>0139039092</t>
  </si>
  <si>
    <t>0163806606</t>
  </si>
  <si>
    <t>0116207109</t>
  </si>
  <si>
    <t>0090659766</t>
  </si>
  <si>
    <t>0137569116</t>
  </si>
  <si>
    <t>0088040651</t>
  </si>
  <si>
    <t>0090469177</t>
  </si>
  <si>
    <t>0090495119</t>
  </si>
  <si>
    <t>0130383858</t>
  </si>
  <si>
    <t>0095000673</t>
  </si>
  <si>
    <t>0089612381</t>
  </si>
  <si>
    <t>0143715566</t>
  </si>
  <si>
    <t>0132328579</t>
  </si>
  <si>
    <t>0087822109</t>
  </si>
  <si>
    <t>0131173407</t>
  </si>
  <si>
    <t>0094732387</t>
  </si>
  <si>
    <t>0112271538</t>
  </si>
  <si>
    <t>0103965136</t>
  </si>
  <si>
    <t>0097804303</t>
  </si>
  <si>
    <t>0073122813</t>
  </si>
  <si>
    <t>0097077681</t>
  </si>
  <si>
    <t>0089533813</t>
  </si>
  <si>
    <t>0192446872</t>
  </si>
  <si>
    <t>0134917695</t>
  </si>
  <si>
    <t>0177843652</t>
  </si>
  <si>
    <t>0186204204</t>
  </si>
  <si>
    <t>0132049602</t>
  </si>
  <si>
    <t>0254571970</t>
  </si>
  <si>
    <t>0156015539</t>
  </si>
  <si>
    <t>0213863452</t>
  </si>
  <si>
    <t>0166480760</t>
  </si>
  <si>
    <t>0157652176</t>
  </si>
  <si>
    <t>0054366043</t>
  </si>
  <si>
    <t>0212562181</t>
  </si>
  <si>
    <t>0160922710</t>
  </si>
  <si>
    <t>0166064074</t>
  </si>
  <si>
    <t>0184656981</t>
  </si>
  <si>
    <t>0169372985</t>
  </si>
  <si>
    <t>0167427081</t>
  </si>
  <si>
    <t>0131332009</t>
  </si>
  <si>
    <t>0098983732</t>
  </si>
  <si>
    <t>0155361352</t>
  </si>
  <si>
    <t>0146319955</t>
  </si>
  <si>
    <t>0160746386</t>
  </si>
  <si>
    <t>0118295633</t>
  </si>
  <si>
    <t>0133754709</t>
  </si>
  <si>
    <t>0130276172</t>
  </si>
  <si>
    <t>0175775528</t>
  </si>
  <si>
    <t>0130755372</t>
  </si>
  <si>
    <t>0070157527</t>
  </si>
  <si>
    <t>0135504696</t>
  </si>
  <si>
    <t>0098076123</t>
  </si>
  <si>
    <t>0139338243</t>
  </si>
  <si>
    <t>0158998114</t>
  </si>
  <si>
    <t>0118099192</t>
  </si>
  <si>
    <t>0070377810</t>
  </si>
  <si>
    <t>0161405728</t>
  </si>
  <si>
    <t>NO IDENTIFICACION JEFE</t>
  </si>
  <si>
    <t>0212497045</t>
  </si>
  <si>
    <t>SNITOWSKI</t>
  </si>
  <si>
    <t>ALEJANDRO</t>
  </si>
  <si>
    <t>DIRECTOR</t>
  </si>
  <si>
    <t xml:space="preserve">YURI </t>
  </si>
  <si>
    <t>CAIRO</t>
  </si>
  <si>
    <t>SUPPLY CHAIN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</si>
</sst>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5" fillId="0" borderId="0" xfId="0" applyFont="1" applyFill="1"/>
    <xf numFmtId="0" fontId="1" fillId="0" borderId="0" xfId="0" applyFont="1" applyFill="1"/>
    <xf numFmtId="49" fontId="3" fillId="0" borderId="1" xfId="0" applyNumberFormat="1" applyFont="1" applyBorder="1" applyAlignment="1">
      <alignment horizontal="center"/>
    </xf>
    <xf numFmtId="49" fontId="5" fillId="0" borderId="0" xfId="0" applyNumberFormat="1" applyFont="1" applyFill="1"/>
    <xf numFmtId="49" fontId="1" fillId="0" borderId="0" xfId="0" applyNumberFormat="1" applyFont="1"/>
    <xf numFmtId="49" fontId="5" fillId="0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4"/>
  <sheetViews>
    <sheetView tabSelected="1" topLeftCell="A76" zoomScale="110" zoomScaleNormal="110" workbookViewId="0">
      <selection activeCell="D88" sqref="D88"/>
    </sheetView>
  </sheetViews>
  <sheetFormatPr baseColWidth="10" defaultRowHeight="10.5" x14ac:dyDescent="0.25"/>
  <cols>
    <col min="1" max="1" width="10.26953125" style="1" bestFit="1" customWidth="1"/>
    <col min="2" max="2" width="13.6328125" style="8" bestFit="1" customWidth="1"/>
    <col min="3" max="3" width="15.54296875" style="1" bestFit="1" customWidth="1"/>
    <col min="4" max="4" width="17.08984375" style="1" bestFit="1" customWidth="1"/>
    <col min="5" max="5" width="21.36328125" style="1" bestFit="1" customWidth="1"/>
    <col min="6" max="6" width="13.90625" style="1" bestFit="1" customWidth="1"/>
    <col min="7" max="7" width="17.08984375" style="1" bestFit="1" customWidth="1"/>
    <col min="8" max="8" width="26.54296875" style="1" bestFit="1" customWidth="1"/>
    <col min="9" max="9" width="18.7265625" style="5" bestFit="1" customWidth="1"/>
    <col min="10" max="10" width="16.7265625" style="1" bestFit="1" customWidth="1"/>
    <col min="11" max="11" width="12.08984375" style="1" bestFit="1" customWidth="1"/>
    <col min="12" max="12" width="19.6328125" style="1" bestFit="1" customWidth="1"/>
    <col min="13" max="13" width="12.08984375" style="1" bestFit="1" customWidth="1"/>
    <col min="14" max="25" width="10.90625" style="1"/>
    <col min="26" max="26" width="11.6328125" style="1" bestFit="1" customWidth="1"/>
    <col min="27" max="27" width="7.26953125" style="1" bestFit="1" customWidth="1"/>
    <col min="28" max="16384" width="10.90625" style="1"/>
  </cols>
  <sheetData>
    <row r="1" spans="1:14" s="3" customFormat="1" ht="12" x14ac:dyDescent="0.3">
      <c r="A1" s="2" t="s">
        <v>303</v>
      </c>
      <c r="B1" s="6" t="s">
        <v>310</v>
      </c>
      <c r="C1" s="2" t="s">
        <v>0</v>
      </c>
      <c r="D1" s="2" t="s">
        <v>1</v>
      </c>
      <c r="E1" s="2" t="s">
        <v>2</v>
      </c>
      <c r="F1" s="2" t="s">
        <v>304</v>
      </c>
      <c r="G1" s="2" t="s">
        <v>305</v>
      </c>
      <c r="H1" s="2" t="s">
        <v>3</v>
      </c>
      <c r="I1" s="2" t="s">
        <v>306</v>
      </c>
      <c r="J1" s="2" t="s">
        <v>392</v>
      </c>
      <c r="K1" s="2" t="s">
        <v>4</v>
      </c>
      <c r="L1" s="2" t="s">
        <v>5</v>
      </c>
      <c r="M1" s="2" t="s">
        <v>307</v>
      </c>
    </row>
    <row r="2" spans="1:14" s="4" customFormat="1" x14ac:dyDescent="0.25">
      <c r="A2" s="4" t="s">
        <v>308</v>
      </c>
      <c r="B2" s="7" t="s">
        <v>319</v>
      </c>
      <c r="C2" s="4" t="s">
        <v>6</v>
      </c>
      <c r="D2" s="4" t="s">
        <v>86</v>
      </c>
      <c r="E2" s="4" t="s">
        <v>167</v>
      </c>
      <c r="F2" s="4" t="s">
        <v>309</v>
      </c>
      <c r="H2" s="4" t="s">
        <v>292</v>
      </c>
      <c r="J2" s="7" t="s">
        <v>322</v>
      </c>
      <c r="L2" s="4" t="s">
        <v>274</v>
      </c>
      <c r="N2" s="4" t="str">
        <f>+VLOOKUP(J2,$B$2:$C$84,2,FALSE)</f>
        <v>JUAN PABLO</v>
      </c>
    </row>
    <row r="3" spans="1:14" s="4" customFormat="1" x14ac:dyDescent="0.25">
      <c r="A3" s="4" t="s">
        <v>308</v>
      </c>
      <c r="B3" s="7" t="s">
        <v>320</v>
      </c>
      <c r="C3" s="4" t="s">
        <v>7</v>
      </c>
      <c r="D3" s="4" t="s">
        <v>87</v>
      </c>
      <c r="E3" s="4" t="s">
        <v>168</v>
      </c>
      <c r="F3" s="4" t="s">
        <v>309</v>
      </c>
      <c r="H3" s="4" t="s">
        <v>292</v>
      </c>
      <c r="J3" s="7" t="s">
        <v>322</v>
      </c>
      <c r="L3" s="4" t="s">
        <v>274</v>
      </c>
      <c r="N3" s="4" t="str">
        <f>+VLOOKUP(J3,$B$2:$C$84,2,FALSE)</f>
        <v>JUAN PABLO</v>
      </c>
    </row>
    <row r="4" spans="1:14" s="4" customFormat="1" x14ac:dyDescent="0.25">
      <c r="A4" s="4" t="s">
        <v>308</v>
      </c>
      <c r="B4" s="7" t="s">
        <v>321</v>
      </c>
      <c r="C4" s="4" t="s">
        <v>8</v>
      </c>
      <c r="D4" s="4" t="s">
        <v>88</v>
      </c>
      <c r="E4" s="4" t="s">
        <v>169</v>
      </c>
      <c r="F4" s="4" t="s">
        <v>309</v>
      </c>
      <c r="H4" s="4" t="s">
        <v>292</v>
      </c>
      <c r="J4" s="7" t="s">
        <v>322</v>
      </c>
      <c r="L4" s="4" t="s">
        <v>274</v>
      </c>
      <c r="N4" s="4" t="str">
        <f>+VLOOKUP(J4,$B$2:$C$84,2,FALSE)</f>
        <v>JUAN PABLO</v>
      </c>
    </row>
    <row r="5" spans="1:14" s="4" customFormat="1" x14ac:dyDescent="0.25">
      <c r="A5" s="4" t="s">
        <v>308</v>
      </c>
      <c r="B5" s="7" t="s">
        <v>311</v>
      </c>
      <c r="C5" s="4" t="s">
        <v>9</v>
      </c>
      <c r="D5" s="4" t="s">
        <v>89</v>
      </c>
      <c r="E5" s="4" t="s">
        <v>170</v>
      </c>
      <c r="F5" s="4" t="s">
        <v>309</v>
      </c>
      <c r="H5" s="4" t="s">
        <v>292</v>
      </c>
      <c r="J5" s="7" t="s">
        <v>322</v>
      </c>
      <c r="L5" s="4" t="s">
        <v>274</v>
      </c>
      <c r="N5" s="4" t="str">
        <f>+VLOOKUP(J5,$B$2:$C$84,2,FALSE)</f>
        <v>JUAN PABLO</v>
      </c>
    </row>
    <row r="6" spans="1:14" s="4" customFormat="1" x14ac:dyDescent="0.25">
      <c r="A6" s="4" t="s">
        <v>308</v>
      </c>
      <c r="B6" s="7" t="s">
        <v>322</v>
      </c>
      <c r="C6" s="4" t="s">
        <v>10</v>
      </c>
      <c r="D6" s="4" t="s">
        <v>90</v>
      </c>
      <c r="E6" s="4" t="s">
        <v>171</v>
      </c>
      <c r="F6" s="4" t="s">
        <v>309</v>
      </c>
      <c r="H6" s="4" t="s">
        <v>248</v>
      </c>
      <c r="J6" s="7" t="s">
        <v>387</v>
      </c>
      <c r="L6" s="4" t="s">
        <v>283</v>
      </c>
      <c r="N6" s="4" t="str">
        <f>+VLOOKUP(J6,$B$2:$C$84,2,FALSE)</f>
        <v>JOSE LUIS</v>
      </c>
    </row>
    <row r="7" spans="1:14" s="4" customFormat="1" x14ac:dyDescent="0.25">
      <c r="A7" s="4" t="s">
        <v>308</v>
      </c>
      <c r="B7" s="7" t="s">
        <v>323</v>
      </c>
      <c r="C7" s="4" t="s">
        <v>11</v>
      </c>
      <c r="D7" s="4" t="s">
        <v>91</v>
      </c>
      <c r="E7" s="4" t="s">
        <v>172</v>
      </c>
      <c r="F7" s="4" t="s">
        <v>309</v>
      </c>
      <c r="H7" s="4" t="s">
        <v>292</v>
      </c>
      <c r="J7" s="7" t="s">
        <v>322</v>
      </c>
      <c r="L7" s="4" t="s">
        <v>274</v>
      </c>
      <c r="N7" s="4" t="str">
        <f>+VLOOKUP(J7,$B$2:$C$84,2,FALSE)</f>
        <v>JUAN PABLO</v>
      </c>
    </row>
    <row r="8" spans="1:14" s="4" customFormat="1" x14ac:dyDescent="0.25">
      <c r="A8" s="4" t="s">
        <v>308</v>
      </c>
      <c r="B8" s="7" t="s">
        <v>324</v>
      </c>
      <c r="C8" s="4" t="s">
        <v>12</v>
      </c>
      <c r="D8" s="4" t="s">
        <v>92</v>
      </c>
      <c r="E8" s="4" t="s">
        <v>173</v>
      </c>
      <c r="F8" s="4" t="s">
        <v>309</v>
      </c>
      <c r="H8" s="4" t="s">
        <v>292</v>
      </c>
      <c r="J8" s="7" t="s">
        <v>322</v>
      </c>
      <c r="L8" s="4" t="s">
        <v>274</v>
      </c>
      <c r="N8" s="4" t="str">
        <f>+VLOOKUP(J8,$B$2:$C$84,2,FALSE)</f>
        <v>JUAN PABLO</v>
      </c>
    </row>
    <row r="9" spans="1:14" s="4" customFormat="1" x14ac:dyDescent="0.25">
      <c r="A9" s="4" t="s">
        <v>308</v>
      </c>
      <c r="B9" s="7" t="s">
        <v>325</v>
      </c>
      <c r="C9" s="4" t="s">
        <v>13</v>
      </c>
      <c r="D9" s="4" t="s">
        <v>93</v>
      </c>
      <c r="E9" s="4" t="s">
        <v>174</v>
      </c>
      <c r="F9" s="4" t="s">
        <v>309</v>
      </c>
      <c r="H9" s="4" t="s">
        <v>292</v>
      </c>
      <c r="J9" s="7" t="s">
        <v>322</v>
      </c>
      <c r="L9" s="4" t="s">
        <v>274</v>
      </c>
      <c r="N9" s="4" t="str">
        <f>+VLOOKUP(J9,$B$2:$C$84,2,FALSE)</f>
        <v>JUAN PABLO</v>
      </c>
    </row>
    <row r="10" spans="1:14" s="4" customFormat="1" x14ac:dyDescent="0.25">
      <c r="A10" s="4" t="s">
        <v>308</v>
      </c>
      <c r="B10" s="7" t="s">
        <v>326</v>
      </c>
      <c r="C10" s="4" t="s">
        <v>14</v>
      </c>
      <c r="D10" s="4" t="s">
        <v>94</v>
      </c>
      <c r="E10" s="4" t="s">
        <v>175</v>
      </c>
      <c r="F10" s="4" t="s">
        <v>309</v>
      </c>
      <c r="H10" s="4" t="s">
        <v>292</v>
      </c>
      <c r="J10" s="7" t="s">
        <v>322</v>
      </c>
      <c r="L10" s="4" t="s">
        <v>274</v>
      </c>
      <c r="N10" s="4" t="str">
        <f>+VLOOKUP(J10,$B$2:$C$84,2,FALSE)</f>
        <v>JUAN PABLO</v>
      </c>
    </row>
    <row r="11" spans="1:14" s="4" customFormat="1" x14ac:dyDescent="0.25">
      <c r="A11" s="4" t="s">
        <v>308</v>
      </c>
      <c r="B11" s="7" t="s">
        <v>327</v>
      </c>
      <c r="C11" s="4" t="s">
        <v>15</v>
      </c>
      <c r="D11" s="4" t="s">
        <v>95</v>
      </c>
      <c r="E11" s="4" t="s">
        <v>176</v>
      </c>
      <c r="F11" s="4" t="s">
        <v>309</v>
      </c>
      <c r="H11" s="4" t="s">
        <v>292</v>
      </c>
      <c r="J11" s="7" t="s">
        <v>333</v>
      </c>
      <c r="L11" s="4" t="s">
        <v>275</v>
      </c>
      <c r="N11" s="4" t="str">
        <f>+VLOOKUP(J11,$B$2:$C$84,2,FALSE)</f>
        <v>FRANCISCO JAVIER</v>
      </c>
    </row>
    <row r="12" spans="1:14" s="4" customFormat="1" x14ac:dyDescent="0.25">
      <c r="A12" s="4" t="s">
        <v>308</v>
      </c>
      <c r="B12" s="7" t="s">
        <v>328</v>
      </c>
      <c r="C12" s="4" t="s">
        <v>16</v>
      </c>
      <c r="D12" s="4" t="s">
        <v>96</v>
      </c>
      <c r="E12" s="4" t="s">
        <v>177</v>
      </c>
      <c r="F12" s="4" t="s">
        <v>309</v>
      </c>
      <c r="H12" s="4" t="s">
        <v>292</v>
      </c>
      <c r="J12" s="7" t="s">
        <v>333</v>
      </c>
      <c r="L12" s="4" t="s">
        <v>275</v>
      </c>
      <c r="N12" s="4" t="str">
        <f>+VLOOKUP(J12,$B$2:$C$84,2,FALSE)</f>
        <v>FRANCISCO JAVIER</v>
      </c>
    </row>
    <row r="13" spans="1:14" s="4" customFormat="1" x14ac:dyDescent="0.25">
      <c r="A13" s="4" t="s">
        <v>308</v>
      </c>
      <c r="B13" s="7" t="s">
        <v>329</v>
      </c>
      <c r="C13" s="4" t="s">
        <v>17</v>
      </c>
      <c r="D13" s="4" t="s">
        <v>97</v>
      </c>
      <c r="E13" s="4" t="s">
        <v>178</v>
      </c>
      <c r="F13" s="4" t="s">
        <v>309</v>
      </c>
      <c r="H13" s="4" t="s">
        <v>292</v>
      </c>
      <c r="J13" s="7" t="s">
        <v>333</v>
      </c>
      <c r="L13" s="4" t="s">
        <v>275</v>
      </c>
      <c r="N13" s="4" t="str">
        <f>+VLOOKUP(J13,$B$2:$C$84,2,FALSE)</f>
        <v>FRANCISCO JAVIER</v>
      </c>
    </row>
    <row r="14" spans="1:14" s="4" customFormat="1" x14ac:dyDescent="0.25">
      <c r="A14" s="4" t="s">
        <v>308</v>
      </c>
      <c r="B14" s="7" t="s">
        <v>330</v>
      </c>
      <c r="C14" s="4" t="s">
        <v>18</v>
      </c>
      <c r="D14" s="4" t="s">
        <v>98</v>
      </c>
      <c r="E14" s="4" t="s">
        <v>179</v>
      </c>
      <c r="F14" s="4" t="s">
        <v>309</v>
      </c>
      <c r="H14" s="4" t="s">
        <v>292</v>
      </c>
      <c r="J14" s="7" t="s">
        <v>333</v>
      </c>
      <c r="L14" s="4" t="s">
        <v>275</v>
      </c>
      <c r="N14" s="4" t="str">
        <f>+VLOOKUP(J14,$B$2:$C$84,2,FALSE)</f>
        <v>FRANCISCO JAVIER</v>
      </c>
    </row>
    <row r="15" spans="1:14" s="4" customFormat="1" x14ac:dyDescent="0.25">
      <c r="A15" s="4" t="s">
        <v>308</v>
      </c>
      <c r="B15" s="7" t="s">
        <v>331</v>
      </c>
      <c r="C15" s="4" t="s">
        <v>19</v>
      </c>
      <c r="D15" s="4" t="s">
        <v>99</v>
      </c>
      <c r="E15" s="4" t="s">
        <v>180</v>
      </c>
      <c r="F15" s="4" t="s">
        <v>309</v>
      </c>
      <c r="H15" s="4" t="s">
        <v>292</v>
      </c>
      <c r="J15" s="7" t="s">
        <v>333</v>
      </c>
      <c r="L15" s="4" t="s">
        <v>275</v>
      </c>
      <c r="N15" s="4" t="str">
        <f>+VLOOKUP(J15,$B$2:$C$84,2,FALSE)</f>
        <v>FRANCISCO JAVIER</v>
      </c>
    </row>
    <row r="16" spans="1:14" s="4" customFormat="1" x14ac:dyDescent="0.25">
      <c r="A16" s="4" t="s">
        <v>308</v>
      </c>
      <c r="B16" s="7" t="s">
        <v>332</v>
      </c>
      <c r="C16" s="4" t="s">
        <v>20</v>
      </c>
      <c r="D16" s="4" t="s">
        <v>100</v>
      </c>
      <c r="E16" s="4" t="s">
        <v>181</v>
      </c>
      <c r="F16" s="4" t="s">
        <v>309</v>
      </c>
      <c r="H16" s="4" t="s">
        <v>292</v>
      </c>
      <c r="J16" s="7" t="s">
        <v>333</v>
      </c>
      <c r="L16" s="4" t="s">
        <v>275</v>
      </c>
      <c r="N16" s="4" t="str">
        <f>+VLOOKUP(J16,$B$2:$C$84,2,FALSE)</f>
        <v>FRANCISCO JAVIER</v>
      </c>
    </row>
    <row r="17" spans="1:14" s="4" customFormat="1" x14ac:dyDescent="0.25">
      <c r="A17" s="4" t="s">
        <v>308</v>
      </c>
      <c r="B17" s="7" t="s">
        <v>333</v>
      </c>
      <c r="C17" s="4" t="s">
        <v>21</v>
      </c>
      <c r="D17" s="4" t="s">
        <v>101</v>
      </c>
      <c r="E17" s="4" t="s">
        <v>182</v>
      </c>
      <c r="F17" s="4" t="s">
        <v>309</v>
      </c>
      <c r="H17" s="4" t="s">
        <v>248</v>
      </c>
      <c r="J17" s="7" t="s">
        <v>387</v>
      </c>
      <c r="L17" s="4" t="s">
        <v>283</v>
      </c>
      <c r="N17" s="4" t="str">
        <f>+VLOOKUP(J17,$B$2:$C$84,2,FALSE)</f>
        <v>JOSE LUIS</v>
      </c>
    </row>
    <row r="18" spans="1:14" s="4" customFormat="1" x14ac:dyDescent="0.25">
      <c r="A18" s="4" t="s">
        <v>308</v>
      </c>
      <c r="B18" s="7" t="s">
        <v>334</v>
      </c>
      <c r="C18" s="4" t="s">
        <v>22</v>
      </c>
      <c r="D18" s="4" t="s">
        <v>102</v>
      </c>
      <c r="E18" s="4" t="s">
        <v>183</v>
      </c>
      <c r="F18" s="4" t="s">
        <v>309</v>
      </c>
      <c r="H18" s="4" t="s">
        <v>292</v>
      </c>
      <c r="J18" s="7" t="s">
        <v>333</v>
      </c>
      <c r="L18" s="4" t="s">
        <v>275</v>
      </c>
      <c r="N18" s="4" t="str">
        <f>+VLOOKUP(J18,$B$2:$C$84,2,FALSE)</f>
        <v>FRANCISCO JAVIER</v>
      </c>
    </row>
    <row r="19" spans="1:14" s="4" customFormat="1" x14ac:dyDescent="0.25">
      <c r="A19" s="4" t="s">
        <v>308</v>
      </c>
      <c r="B19" s="7" t="s">
        <v>335</v>
      </c>
      <c r="C19" s="4" t="s">
        <v>23</v>
      </c>
      <c r="D19" s="4" t="s">
        <v>103</v>
      </c>
      <c r="E19" s="4" t="s">
        <v>184</v>
      </c>
      <c r="F19" s="4" t="s">
        <v>309</v>
      </c>
      <c r="H19" s="4" t="s">
        <v>292</v>
      </c>
      <c r="J19" s="7" t="s">
        <v>333</v>
      </c>
      <c r="L19" s="4" t="s">
        <v>275</v>
      </c>
      <c r="N19" s="4" t="str">
        <f>+VLOOKUP(J19,$B$2:$C$84,2,FALSE)</f>
        <v>FRANCISCO JAVIER</v>
      </c>
    </row>
    <row r="20" spans="1:14" s="4" customFormat="1" x14ac:dyDescent="0.25">
      <c r="A20" s="4" t="s">
        <v>308</v>
      </c>
      <c r="B20" s="7" t="s">
        <v>336</v>
      </c>
      <c r="C20" s="4" t="s">
        <v>24</v>
      </c>
      <c r="D20" s="4" t="s">
        <v>104</v>
      </c>
      <c r="E20" s="4" t="s">
        <v>185</v>
      </c>
      <c r="F20" s="4" t="s">
        <v>309</v>
      </c>
      <c r="H20" s="4" t="s">
        <v>292</v>
      </c>
      <c r="J20" s="7" t="s">
        <v>345</v>
      </c>
      <c r="L20" s="4" t="s">
        <v>276</v>
      </c>
      <c r="N20" s="4" t="str">
        <f>+VLOOKUP(J20,$B$2:$C$84,2,FALSE)</f>
        <v>MARIA JOSE MACARENA</v>
      </c>
    </row>
    <row r="21" spans="1:14" s="4" customFormat="1" x14ac:dyDescent="0.25">
      <c r="A21" s="4" t="s">
        <v>308</v>
      </c>
      <c r="B21" s="7" t="s">
        <v>337</v>
      </c>
      <c r="C21" s="4" t="s">
        <v>25</v>
      </c>
      <c r="D21" s="4" t="s">
        <v>105</v>
      </c>
      <c r="E21" s="4" t="s">
        <v>186</v>
      </c>
      <c r="F21" s="4" t="s">
        <v>309</v>
      </c>
      <c r="H21" s="4" t="s">
        <v>292</v>
      </c>
      <c r="J21" s="7" t="s">
        <v>345</v>
      </c>
      <c r="L21" s="4" t="s">
        <v>276</v>
      </c>
      <c r="N21" s="4" t="str">
        <f>+VLOOKUP(J21,$B$2:$C$84,2,FALSE)</f>
        <v>MARIA JOSE MACARENA</v>
      </c>
    </row>
    <row r="22" spans="1:14" s="4" customFormat="1" x14ac:dyDescent="0.25">
      <c r="A22" s="4" t="s">
        <v>308</v>
      </c>
      <c r="B22" s="7" t="s">
        <v>338</v>
      </c>
      <c r="C22" s="4" t="s">
        <v>26</v>
      </c>
      <c r="D22" s="4" t="s">
        <v>106</v>
      </c>
      <c r="E22" s="4" t="s">
        <v>187</v>
      </c>
      <c r="F22" s="4" t="s">
        <v>309</v>
      </c>
      <c r="H22" s="4" t="s">
        <v>292</v>
      </c>
      <c r="J22" s="7" t="s">
        <v>345</v>
      </c>
      <c r="L22" s="4" t="s">
        <v>276</v>
      </c>
      <c r="N22" s="4" t="str">
        <f>+VLOOKUP(J22,$B$2:$C$84,2,FALSE)</f>
        <v>MARIA JOSE MACARENA</v>
      </c>
    </row>
    <row r="23" spans="1:14" s="4" customFormat="1" x14ac:dyDescent="0.25">
      <c r="A23" s="4" t="s">
        <v>308</v>
      </c>
      <c r="B23" s="7" t="s">
        <v>339</v>
      </c>
      <c r="C23" s="4" t="s">
        <v>27</v>
      </c>
      <c r="D23" s="4" t="s">
        <v>107</v>
      </c>
      <c r="E23" s="4" t="s">
        <v>188</v>
      </c>
      <c r="F23" s="4" t="s">
        <v>309</v>
      </c>
      <c r="H23" s="4" t="s">
        <v>292</v>
      </c>
      <c r="J23" s="7" t="s">
        <v>345</v>
      </c>
      <c r="L23" s="4" t="s">
        <v>276</v>
      </c>
      <c r="N23" s="4" t="str">
        <f>+VLOOKUP(J23,$B$2:$C$84,2,FALSE)</f>
        <v>MARIA JOSE MACARENA</v>
      </c>
    </row>
    <row r="24" spans="1:14" s="4" customFormat="1" x14ac:dyDescent="0.25">
      <c r="A24" s="4" t="s">
        <v>308</v>
      </c>
      <c r="B24" s="7" t="s">
        <v>340</v>
      </c>
      <c r="C24" s="4" t="s">
        <v>28</v>
      </c>
      <c r="D24" s="4" t="s">
        <v>108</v>
      </c>
      <c r="E24" s="4" t="s">
        <v>189</v>
      </c>
      <c r="F24" s="4" t="s">
        <v>309</v>
      </c>
      <c r="H24" s="4" t="s">
        <v>292</v>
      </c>
      <c r="J24" s="7" t="s">
        <v>345</v>
      </c>
      <c r="L24" s="4" t="s">
        <v>276</v>
      </c>
      <c r="N24" s="4" t="str">
        <f>+VLOOKUP(J24,$B$2:$C$84,2,FALSE)</f>
        <v>MARIA JOSE MACARENA</v>
      </c>
    </row>
    <row r="25" spans="1:14" s="4" customFormat="1" x14ac:dyDescent="0.25">
      <c r="A25" s="4" t="s">
        <v>308</v>
      </c>
      <c r="B25" s="7" t="s">
        <v>341</v>
      </c>
      <c r="C25" s="4" t="s">
        <v>29</v>
      </c>
      <c r="D25" s="4" t="s">
        <v>109</v>
      </c>
      <c r="E25" s="4" t="s">
        <v>190</v>
      </c>
      <c r="F25" s="4" t="s">
        <v>309</v>
      </c>
      <c r="H25" s="4" t="s">
        <v>292</v>
      </c>
      <c r="J25" s="7" t="s">
        <v>345</v>
      </c>
      <c r="L25" s="4" t="s">
        <v>276</v>
      </c>
      <c r="N25" s="4" t="str">
        <f>+VLOOKUP(J25,$B$2:$C$84,2,FALSE)</f>
        <v>MARIA JOSE MACARENA</v>
      </c>
    </row>
    <row r="26" spans="1:14" s="4" customFormat="1" x14ac:dyDescent="0.25">
      <c r="A26" s="4" t="s">
        <v>308</v>
      </c>
      <c r="B26" s="7" t="s">
        <v>342</v>
      </c>
      <c r="C26" s="4" t="s">
        <v>30</v>
      </c>
      <c r="D26" s="4" t="s">
        <v>110</v>
      </c>
      <c r="E26" s="4" t="s">
        <v>191</v>
      </c>
      <c r="F26" s="4" t="s">
        <v>309</v>
      </c>
      <c r="H26" s="4" t="s">
        <v>292</v>
      </c>
      <c r="J26" s="7" t="s">
        <v>345</v>
      </c>
      <c r="L26" s="4" t="s">
        <v>276</v>
      </c>
      <c r="N26" s="4" t="str">
        <f>+VLOOKUP(J26,$B$2:$C$84,2,FALSE)</f>
        <v>MARIA JOSE MACARENA</v>
      </c>
    </row>
    <row r="27" spans="1:14" s="4" customFormat="1" x14ac:dyDescent="0.25">
      <c r="A27" s="4" t="s">
        <v>308</v>
      </c>
      <c r="B27" s="7" t="s">
        <v>343</v>
      </c>
      <c r="C27" s="4" t="s">
        <v>31</v>
      </c>
      <c r="D27" s="4" t="s">
        <v>111</v>
      </c>
      <c r="E27" s="4" t="s">
        <v>192</v>
      </c>
      <c r="F27" s="4" t="s">
        <v>309</v>
      </c>
      <c r="H27" s="4" t="s">
        <v>292</v>
      </c>
      <c r="J27" s="7" t="s">
        <v>345</v>
      </c>
      <c r="L27" s="4" t="s">
        <v>276</v>
      </c>
      <c r="N27" s="4" t="str">
        <f>+VLOOKUP(J27,$B$2:$C$84,2,FALSE)</f>
        <v>MARIA JOSE MACARENA</v>
      </c>
    </row>
    <row r="28" spans="1:14" s="4" customFormat="1" x14ac:dyDescent="0.25">
      <c r="A28" s="4" t="s">
        <v>308</v>
      </c>
      <c r="B28" s="7" t="s">
        <v>344</v>
      </c>
      <c r="C28" s="4" t="s">
        <v>32</v>
      </c>
      <c r="D28" s="4" t="s">
        <v>112</v>
      </c>
      <c r="E28" s="4" t="s">
        <v>193</v>
      </c>
      <c r="F28" s="4" t="s">
        <v>309</v>
      </c>
      <c r="H28" s="4" t="s">
        <v>292</v>
      </c>
      <c r="J28" s="7" t="s">
        <v>345</v>
      </c>
      <c r="L28" s="4" t="s">
        <v>276</v>
      </c>
      <c r="N28" s="4" t="str">
        <f>+VLOOKUP(J28,$B$2:$C$84,2,FALSE)</f>
        <v>MARIA JOSE MACARENA</v>
      </c>
    </row>
    <row r="29" spans="1:14" s="4" customFormat="1" x14ac:dyDescent="0.25">
      <c r="A29" s="4" t="s">
        <v>308</v>
      </c>
      <c r="B29" s="7" t="s">
        <v>345</v>
      </c>
      <c r="C29" s="4" t="s">
        <v>33</v>
      </c>
      <c r="D29" s="4" t="s">
        <v>113</v>
      </c>
      <c r="E29" s="4" t="s">
        <v>194</v>
      </c>
      <c r="F29" s="4" t="s">
        <v>309</v>
      </c>
      <c r="H29" s="4" t="s">
        <v>248</v>
      </c>
      <c r="J29" s="7" t="s">
        <v>387</v>
      </c>
      <c r="L29" s="4" t="s">
        <v>283</v>
      </c>
      <c r="N29" s="4" t="str">
        <f>+VLOOKUP(J29,$B$2:$C$84,2,FALSE)</f>
        <v>JOSE LUIS</v>
      </c>
    </row>
    <row r="30" spans="1:14" s="4" customFormat="1" x14ac:dyDescent="0.25">
      <c r="A30" s="4" t="s">
        <v>308</v>
      </c>
      <c r="B30" s="7" t="s">
        <v>312</v>
      </c>
      <c r="C30" s="4" t="s">
        <v>34</v>
      </c>
      <c r="D30" s="4" t="s">
        <v>114</v>
      </c>
      <c r="E30" s="4" t="s">
        <v>195</v>
      </c>
      <c r="F30" s="4" t="s">
        <v>309</v>
      </c>
      <c r="H30" s="4" t="s">
        <v>292</v>
      </c>
      <c r="J30" s="7" t="s">
        <v>345</v>
      </c>
      <c r="L30" s="4" t="s">
        <v>276</v>
      </c>
      <c r="N30" s="4" t="str">
        <f>+VLOOKUP(J30,$B$2:$C$84,2,FALSE)</f>
        <v>MARIA JOSE MACARENA</v>
      </c>
    </row>
    <row r="31" spans="1:14" s="4" customFormat="1" x14ac:dyDescent="0.25">
      <c r="A31" s="4" t="s">
        <v>308</v>
      </c>
      <c r="B31" s="7" t="s">
        <v>346</v>
      </c>
      <c r="C31" s="4" t="s">
        <v>35</v>
      </c>
      <c r="D31" s="4" t="s">
        <v>115</v>
      </c>
      <c r="E31" s="4" t="s">
        <v>196</v>
      </c>
      <c r="F31" s="4" t="s">
        <v>309</v>
      </c>
      <c r="H31" s="4" t="s">
        <v>292</v>
      </c>
      <c r="J31" s="7" t="s">
        <v>345</v>
      </c>
      <c r="L31" s="4" t="s">
        <v>276</v>
      </c>
      <c r="N31" s="4" t="str">
        <f>+VLOOKUP(J31,$B$2:$C$84,2,FALSE)</f>
        <v>MARIA JOSE MACARENA</v>
      </c>
    </row>
    <row r="32" spans="1:14" s="4" customFormat="1" x14ac:dyDescent="0.25">
      <c r="A32" s="4" t="s">
        <v>308</v>
      </c>
      <c r="B32" s="7" t="s">
        <v>347</v>
      </c>
      <c r="C32" s="4" t="s">
        <v>36</v>
      </c>
      <c r="D32" s="4" t="s">
        <v>116</v>
      </c>
      <c r="E32" s="4" t="s">
        <v>197</v>
      </c>
      <c r="F32" s="4" t="s">
        <v>309</v>
      </c>
      <c r="H32" s="4" t="s">
        <v>292</v>
      </c>
      <c r="J32" s="7" t="s">
        <v>345</v>
      </c>
      <c r="L32" s="4" t="s">
        <v>276</v>
      </c>
      <c r="N32" s="4" t="str">
        <f>+VLOOKUP(J32,$B$2:$C$84,2,FALSE)</f>
        <v>MARIA JOSE MACARENA</v>
      </c>
    </row>
    <row r="33" spans="1:14" s="4" customFormat="1" x14ac:dyDescent="0.25">
      <c r="A33" s="4" t="s">
        <v>308</v>
      </c>
      <c r="B33" s="7" t="s">
        <v>348</v>
      </c>
      <c r="C33" s="4" t="s">
        <v>37</v>
      </c>
      <c r="D33" s="4" t="s">
        <v>117</v>
      </c>
      <c r="E33" s="4" t="s">
        <v>198</v>
      </c>
      <c r="F33" s="4" t="s">
        <v>309</v>
      </c>
      <c r="H33" s="4" t="s">
        <v>292</v>
      </c>
      <c r="J33" s="7" t="s">
        <v>345</v>
      </c>
      <c r="L33" s="4" t="s">
        <v>276</v>
      </c>
      <c r="N33" s="4" t="str">
        <f>+VLOOKUP(J33,$B$2:$C$84,2,FALSE)</f>
        <v>MARIA JOSE MACARENA</v>
      </c>
    </row>
    <row r="34" spans="1:14" s="4" customFormat="1" x14ac:dyDescent="0.25">
      <c r="A34" s="4" t="s">
        <v>308</v>
      </c>
      <c r="B34" s="7" t="s">
        <v>313</v>
      </c>
      <c r="C34" s="4" t="s">
        <v>38</v>
      </c>
      <c r="D34" s="4" t="s">
        <v>118</v>
      </c>
      <c r="E34" s="4" t="s">
        <v>199</v>
      </c>
      <c r="F34" s="4" t="s">
        <v>309</v>
      </c>
      <c r="H34" s="4" t="s">
        <v>292</v>
      </c>
      <c r="J34" s="7" t="s">
        <v>345</v>
      </c>
      <c r="L34" s="4" t="s">
        <v>276</v>
      </c>
      <c r="N34" s="4" t="str">
        <f>+VLOOKUP(J34,$B$2:$C$84,2,FALSE)</f>
        <v>MARIA JOSE MACARENA</v>
      </c>
    </row>
    <row r="35" spans="1:14" s="4" customFormat="1" x14ac:dyDescent="0.25">
      <c r="A35" s="4" t="s">
        <v>308</v>
      </c>
      <c r="B35" s="7" t="s">
        <v>314</v>
      </c>
      <c r="C35" s="4" t="s">
        <v>39</v>
      </c>
      <c r="D35" s="4" t="s">
        <v>119</v>
      </c>
      <c r="E35" s="4" t="s">
        <v>200</v>
      </c>
      <c r="F35" s="4" t="s">
        <v>309</v>
      </c>
      <c r="H35" s="4" t="s">
        <v>292</v>
      </c>
      <c r="J35" s="7" t="s">
        <v>345</v>
      </c>
      <c r="L35" s="4" t="s">
        <v>276</v>
      </c>
      <c r="N35" s="4" t="str">
        <f>+VLOOKUP(J35,$B$2:$C$84,2,FALSE)</f>
        <v>MARIA JOSE MACARENA</v>
      </c>
    </row>
    <row r="36" spans="1:14" s="4" customFormat="1" x14ac:dyDescent="0.25">
      <c r="A36" s="4" t="s">
        <v>308</v>
      </c>
      <c r="B36" s="7" t="s">
        <v>349</v>
      </c>
      <c r="C36" s="4" t="s">
        <v>40</v>
      </c>
      <c r="D36" s="4" t="s">
        <v>120</v>
      </c>
      <c r="E36" s="4" t="s">
        <v>201</v>
      </c>
      <c r="F36" s="4" t="s">
        <v>309</v>
      </c>
      <c r="H36" s="4" t="s">
        <v>292</v>
      </c>
      <c r="J36" s="7" t="s">
        <v>345</v>
      </c>
      <c r="L36" s="4" t="s">
        <v>276</v>
      </c>
      <c r="N36" s="4" t="str">
        <f>+VLOOKUP(J36,$B$2:$C$84,2,FALSE)</f>
        <v>MARIA JOSE MACARENA</v>
      </c>
    </row>
    <row r="37" spans="1:14" s="4" customFormat="1" x14ac:dyDescent="0.25">
      <c r="A37" s="4" t="s">
        <v>308</v>
      </c>
      <c r="B37" s="7" t="s">
        <v>350</v>
      </c>
      <c r="C37" s="4" t="s">
        <v>41</v>
      </c>
      <c r="D37" s="4" t="s">
        <v>121</v>
      </c>
      <c r="E37" s="4" t="s">
        <v>202</v>
      </c>
      <c r="F37" s="4" t="s">
        <v>309</v>
      </c>
      <c r="H37" s="4" t="s">
        <v>292</v>
      </c>
      <c r="J37" s="7" t="s">
        <v>345</v>
      </c>
      <c r="L37" s="4" t="s">
        <v>276</v>
      </c>
      <c r="N37" s="4" t="str">
        <f>+VLOOKUP(J37,$B$2:$C$84,2,FALSE)</f>
        <v>MARIA JOSE MACARENA</v>
      </c>
    </row>
    <row r="38" spans="1:14" s="4" customFormat="1" x14ac:dyDescent="0.25">
      <c r="A38" s="4" t="s">
        <v>308</v>
      </c>
      <c r="B38" s="7" t="s">
        <v>351</v>
      </c>
      <c r="C38" s="4" t="s">
        <v>42</v>
      </c>
      <c r="D38" s="4" t="s">
        <v>122</v>
      </c>
      <c r="E38" s="4" t="s">
        <v>203</v>
      </c>
      <c r="F38" s="4" t="s">
        <v>309</v>
      </c>
      <c r="H38" s="4" t="s">
        <v>292</v>
      </c>
      <c r="J38" s="7" t="s">
        <v>352</v>
      </c>
      <c r="L38" s="4" t="s">
        <v>277</v>
      </c>
      <c r="N38" s="4" t="str">
        <f>+VLOOKUP(J38,$B$2:$C$84,2,FALSE)</f>
        <v>MARIA TERESA</v>
      </c>
    </row>
    <row r="39" spans="1:14" s="4" customFormat="1" x14ac:dyDescent="0.25">
      <c r="A39" s="4" t="s">
        <v>308</v>
      </c>
      <c r="B39" s="7" t="s">
        <v>352</v>
      </c>
      <c r="C39" s="4" t="s">
        <v>43</v>
      </c>
      <c r="D39" s="4" t="s">
        <v>123</v>
      </c>
      <c r="E39" s="4" t="s">
        <v>204</v>
      </c>
      <c r="F39" s="4" t="s">
        <v>309</v>
      </c>
      <c r="H39" s="4" t="s">
        <v>248</v>
      </c>
      <c r="J39" s="7" t="s">
        <v>387</v>
      </c>
      <c r="L39" s="4" t="s">
        <v>283</v>
      </c>
      <c r="N39" s="4" t="str">
        <f>+VLOOKUP(J39,$B$2:$C$84,2,FALSE)</f>
        <v>JOSE LUIS</v>
      </c>
    </row>
    <row r="40" spans="1:14" s="4" customFormat="1" x14ac:dyDescent="0.25">
      <c r="A40" s="4" t="s">
        <v>308</v>
      </c>
      <c r="B40" s="7" t="s">
        <v>353</v>
      </c>
      <c r="C40" s="4" t="s">
        <v>44</v>
      </c>
      <c r="D40" s="4" t="s">
        <v>124</v>
      </c>
      <c r="E40" s="4" t="s">
        <v>205</v>
      </c>
      <c r="F40" s="4" t="s">
        <v>309</v>
      </c>
      <c r="H40" s="4" t="s">
        <v>292</v>
      </c>
      <c r="J40" s="7" t="s">
        <v>352</v>
      </c>
      <c r="L40" s="4" t="s">
        <v>277</v>
      </c>
      <c r="N40" s="4" t="str">
        <f>+VLOOKUP(J40,$B$2:$C$84,2,FALSE)</f>
        <v>MARIA TERESA</v>
      </c>
    </row>
    <row r="41" spans="1:14" s="4" customFormat="1" x14ac:dyDescent="0.25">
      <c r="A41" s="4" t="s">
        <v>308</v>
      </c>
      <c r="B41" s="7" t="s">
        <v>354</v>
      </c>
      <c r="C41" s="4" t="s">
        <v>45</v>
      </c>
      <c r="D41" s="4" t="s">
        <v>125</v>
      </c>
      <c r="E41" s="4" t="s">
        <v>206</v>
      </c>
      <c r="F41" s="4" t="s">
        <v>309</v>
      </c>
      <c r="H41" s="4" t="s">
        <v>292</v>
      </c>
      <c r="J41" s="7" t="s">
        <v>352</v>
      </c>
      <c r="L41" s="4" t="s">
        <v>277</v>
      </c>
      <c r="N41" s="4" t="str">
        <f>+VLOOKUP(J41,$B$2:$C$84,2,FALSE)</f>
        <v>MARIA TERESA</v>
      </c>
    </row>
    <row r="42" spans="1:14" s="4" customFormat="1" x14ac:dyDescent="0.25">
      <c r="A42" s="4" t="s">
        <v>308</v>
      </c>
      <c r="B42" s="7" t="s">
        <v>355</v>
      </c>
      <c r="C42" s="4" t="s">
        <v>46</v>
      </c>
      <c r="D42" s="4" t="s">
        <v>126</v>
      </c>
      <c r="E42" s="4" t="s">
        <v>207</v>
      </c>
      <c r="F42" s="4" t="s">
        <v>309</v>
      </c>
      <c r="H42" s="4" t="s">
        <v>292</v>
      </c>
      <c r="J42" s="7" t="s">
        <v>352</v>
      </c>
      <c r="L42" s="4" t="s">
        <v>277</v>
      </c>
      <c r="N42" s="4" t="str">
        <f>+VLOOKUP(J42,$B$2:$C$84,2,FALSE)</f>
        <v>MARIA TERESA</v>
      </c>
    </row>
    <row r="43" spans="1:14" s="4" customFormat="1" x14ac:dyDescent="0.25">
      <c r="A43" s="4" t="s">
        <v>308</v>
      </c>
      <c r="B43" s="7" t="s">
        <v>356</v>
      </c>
      <c r="C43" s="4" t="s">
        <v>47</v>
      </c>
      <c r="D43" s="4" t="s">
        <v>127</v>
      </c>
      <c r="E43" s="4" t="s">
        <v>208</v>
      </c>
      <c r="F43" s="4" t="s">
        <v>309</v>
      </c>
      <c r="H43" s="4" t="s">
        <v>292</v>
      </c>
      <c r="J43" s="7" t="s">
        <v>352</v>
      </c>
      <c r="L43" s="4" t="s">
        <v>277</v>
      </c>
      <c r="N43" s="4" t="str">
        <f>+VLOOKUP(J43,$B$2:$C$84,2,FALSE)</f>
        <v>MARIA TERESA</v>
      </c>
    </row>
    <row r="44" spans="1:14" s="4" customFormat="1" x14ac:dyDescent="0.25">
      <c r="A44" s="4" t="s">
        <v>308</v>
      </c>
      <c r="B44" s="7" t="s">
        <v>357</v>
      </c>
      <c r="C44" s="4" t="s">
        <v>48</v>
      </c>
      <c r="D44" s="4" t="s">
        <v>128</v>
      </c>
      <c r="E44" s="4" t="s">
        <v>209</v>
      </c>
      <c r="F44" s="4" t="s">
        <v>309</v>
      </c>
      <c r="H44" s="4" t="s">
        <v>249</v>
      </c>
      <c r="J44" s="7" t="s">
        <v>361</v>
      </c>
      <c r="L44" s="4" t="s">
        <v>287</v>
      </c>
      <c r="N44" s="4" t="str">
        <f>+VLOOKUP(J44,$B$2:$C$84,2,FALSE)</f>
        <v>PAULA ANDREA</v>
      </c>
    </row>
    <row r="45" spans="1:14" s="4" customFormat="1" x14ac:dyDescent="0.25">
      <c r="A45" s="4" t="s">
        <v>308</v>
      </c>
      <c r="B45" s="7" t="s">
        <v>358</v>
      </c>
      <c r="C45" s="4" t="s">
        <v>49</v>
      </c>
      <c r="D45" s="4" t="s">
        <v>129</v>
      </c>
      <c r="E45" s="4" t="s">
        <v>210</v>
      </c>
      <c r="F45" s="4" t="s">
        <v>309</v>
      </c>
      <c r="H45" s="4" t="s">
        <v>250</v>
      </c>
      <c r="J45" s="7" t="s">
        <v>393</v>
      </c>
      <c r="L45" s="4" t="s">
        <v>291</v>
      </c>
      <c r="N45" s="4" t="str">
        <f>+VLOOKUP(J45,$B$2:$C$84,2,FALSE)</f>
        <v>ALEJANDRO</v>
      </c>
    </row>
    <row r="46" spans="1:14" s="4" customFormat="1" x14ac:dyDescent="0.25">
      <c r="A46" s="4" t="s">
        <v>308</v>
      </c>
      <c r="B46" s="7" t="s">
        <v>359</v>
      </c>
      <c r="C46" s="4" t="s">
        <v>50</v>
      </c>
      <c r="D46" s="4" t="s">
        <v>130</v>
      </c>
      <c r="E46" s="4" t="s">
        <v>211</v>
      </c>
      <c r="F46" s="4" t="s">
        <v>309</v>
      </c>
      <c r="H46" s="4" t="s">
        <v>251</v>
      </c>
      <c r="J46" s="7" t="s">
        <v>363</v>
      </c>
      <c r="L46" s="4" t="s">
        <v>288</v>
      </c>
      <c r="N46" s="4" t="str">
        <f>+VLOOKUP(J46,$B$2:$C$84,2,FALSE)</f>
        <v>CARLOS FELIPE</v>
      </c>
    </row>
    <row r="47" spans="1:14" s="4" customFormat="1" x14ac:dyDescent="0.25">
      <c r="A47" s="4" t="s">
        <v>308</v>
      </c>
      <c r="B47" s="7" t="s">
        <v>360</v>
      </c>
      <c r="C47" s="4" t="s">
        <v>51</v>
      </c>
      <c r="D47" s="4" t="s">
        <v>131</v>
      </c>
      <c r="E47" s="4" t="s">
        <v>212</v>
      </c>
      <c r="F47" s="4" t="s">
        <v>309</v>
      </c>
      <c r="H47" s="4" t="s">
        <v>252</v>
      </c>
      <c r="J47" s="7" t="s">
        <v>363</v>
      </c>
      <c r="L47" s="4" t="s">
        <v>288</v>
      </c>
      <c r="N47" s="4" t="str">
        <f>+VLOOKUP(J47,$B$2:$C$84,2,FALSE)</f>
        <v>CARLOS FELIPE</v>
      </c>
    </row>
    <row r="48" spans="1:14" s="4" customFormat="1" x14ac:dyDescent="0.25">
      <c r="A48" s="4" t="s">
        <v>308</v>
      </c>
      <c r="B48" s="7" t="s">
        <v>361</v>
      </c>
      <c r="C48" s="4" t="s">
        <v>52</v>
      </c>
      <c r="D48" s="4" t="s">
        <v>132</v>
      </c>
      <c r="E48" s="4" t="s">
        <v>213</v>
      </c>
      <c r="F48" s="4" t="s">
        <v>309</v>
      </c>
      <c r="H48" s="4" t="s">
        <v>294</v>
      </c>
      <c r="I48" s="4" t="s">
        <v>293</v>
      </c>
      <c r="J48" s="9">
        <v>390214</v>
      </c>
      <c r="L48" s="4" t="s">
        <v>290</v>
      </c>
      <c r="N48" s="4" t="str">
        <f>+VLOOKUP(J48,$B$2:$C$84,2,FALSE)</f>
        <v xml:space="preserve">YURI </v>
      </c>
    </row>
    <row r="49" spans="1:14" s="4" customFormat="1" x14ac:dyDescent="0.25">
      <c r="A49" s="4" t="s">
        <v>308</v>
      </c>
      <c r="B49" s="7" t="s">
        <v>362</v>
      </c>
      <c r="C49" s="4" t="s">
        <v>53</v>
      </c>
      <c r="D49" s="4" t="s">
        <v>133</v>
      </c>
      <c r="E49" s="4" t="s">
        <v>214</v>
      </c>
      <c r="F49" s="4" t="s">
        <v>309</v>
      </c>
      <c r="H49" s="4" t="s">
        <v>251</v>
      </c>
      <c r="J49" s="7" t="s">
        <v>363</v>
      </c>
      <c r="L49" s="4" t="s">
        <v>288</v>
      </c>
      <c r="N49" s="4" t="str">
        <f>+VLOOKUP(J49,$B$2:$C$84,2,FALSE)</f>
        <v>CARLOS FELIPE</v>
      </c>
    </row>
    <row r="50" spans="1:14" s="4" customFormat="1" x14ac:dyDescent="0.25">
      <c r="A50" s="4" t="s">
        <v>308</v>
      </c>
      <c r="B50" s="7" t="s">
        <v>363</v>
      </c>
      <c r="C50" s="4" t="s">
        <v>54</v>
      </c>
      <c r="D50" s="4" t="s">
        <v>134</v>
      </c>
      <c r="E50" s="4" t="s">
        <v>215</v>
      </c>
      <c r="F50" s="4" t="s">
        <v>309</v>
      </c>
      <c r="H50" s="4" t="s">
        <v>253</v>
      </c>
      <c r="J50" s="7" t="s">
        <v>358</v>
      </c>
      <c r="L50" s="4" t="s">
        <v>278</v>
      </c>
      <c r="N50" s="4" t="str">
        <f>+VLOOKUP(J50,$B$2:$C$84,2,FALSE)</f>
        <v>ALEX MANUEL</v>
      </c>
    </row>
    <row r="51" spans="1:14" s="4" customFormat="1" x14ac:dyDescent="0.25">
      <c r="A51" s="4" t="s">
        <v>308</v>
      </c>
      <c r="B51" s="7" t="s">
        <v>364</v>
      </c>
      <c r="C51" s="4" t="s">
        <v>55</v>
      </c>
      <c r="D51" s="4" t="s">
        <v>135</v>
      </c>
      <c r="E51" s="4" t="s">
        <v>216</v>
      </c>
      <c r="F51" s="4" t="s">
        <v>309</v>
      </c>
      <c r="H51" s="4" t="s">
        <v>254</v>
      </c>
      <c r="J51" s="7" t="s">
        <v>393</v>
      </c>
      <c r="L51" s="4" t="s">
        <v>291</v>
      </c>
      <c r="N51" s="4" t="str">
        <f>+VLOOKUP(J51,$B$2:$C$84,2,FALSE)</f>
        <v>ALEJANDRO</v>
      </c>
    </row>
    <row r="52" spans="1:14" s="4" customFormat="1" x14ac:dyDescent="0.25">
      <c r="A52" s="4" t="s">
        <v>308</v>
      </c>
      <c r="B52" s="7" t="s">
        <v>365</v>
      </c>
      <c r="C52" s="4" t="s">
        <v>56</v>
      </c>
      <c r="D52" s="4" t="s">
        <v>136</v>
      </c>
      <c r="E52" s="4" t="s">
        <v>217</v>
      </c>
      <c r="F52" s="4" t="s">
        <v>309</v>
      </c>
      <c r="H52" s="4" t="s">
        <v>255</v>
      </c>
      <c r="J52" s="7" t="s">
        <v>363</v>
      </c>
      <c r="L52" s="4" t="s">
        <v>288</v>
      </c>
      <c r="N52" s="4" t="str">
        <f>+VLOOKUP(J52,$B$2:$C$84,2,FALSE)</f>
        <v>CARLOS FELIPE</v>
      </c>
    </row>
    <row r="53" spans="1:14" s="4" customFormat="1" x14ac:dyDescent="0.25">
      <c r="A53" s="4" t="s">
        <v>308</v>
      </c>
      <c r="B53" s="7" t="s">
        <v>366</v>
      </c>
      <c r="C53" s="4" t="s">
        <v>57</v>
      </c>
      <c r="D53" s="4" t="s">
        <v>137</v>
      </c>
      <c r="E53" s="4" t="s">
        <v>218</v>
      </c>
      <c r="F53" s="4" t="s">
        <v>309</v>
      </c>
      <c r="H53" s="4" t="s">
        <v>256</v>
      </c>
      <c r="J53" s="7" t="s">
        <v>358</v>
      </c>
      <c r="L53" s="4" t="s">
        <v>278</v>
      </c>
      <c r="N53" s="4" t="str">
        <f>+VLOOKUP(J53,$B$2:$C$84,2,FALSE)</f>
        <v>ALEX MANUEL</v>
      </c>
    </row>
    <row r="54" spans="1:14" s="4" customFormat="1" x14ac:dyDescent="0.25">
      <c r="A54" s="4" t="s">
        <v>308</v>
      </c>
      <c r="B54" s="7" t="s">
        <v>367</v>
      </c>
      <c r="C54" s="4" t="s">
        <v>58</v>
      </c>
      <c r="D54" s="4" t="s">
        <v>138</v>
      </c>
      <c r="E54" s="4" t="s">
        <v>219</v>
      </c>
      <c r="F54" s="4" t="s">
        <v>309</v>
      </c>
      <c r="H54" s="4" t="s">
        <v>257</v>
      </c>
      <c r="J54" s="7" t="s">
        <v>364</v>
      </c>
      <c r="L54" s="4" t="s">
        <v>281</v>
      </c>
      <c r="N54" s="4" t="str">
        <f>+VLOOKUP(J54,$B$2:$C$84,2,FALSE)</f>
        <v>ANGEL ANTONIO</v>
      </c>
    </row>
    <row r="55" spans="1:14" s="4" customFormat="1" x14ac:dyDescent="0.25">
      <c r="A55" s="4" t="s">
        <v>308</v>
      </c>
      <c r="B55" s="7" t="s">
        <v>368</v>
      </c>
      <c r="C55" s="4" t="s">
        <v>59</v>
      </c>
      <c r="D55" s="4" t="s">
        <v>139</v>
      </c>
      <c r="E55" s="4" t="s">
        <v>220</v>
      </c>
      <c r="F55" s="4" t="s">
        <v>309</v>
      </c>
      <c r="H55" s="4" t="s">
        <v>295</v>
      </c>
      <c r="J55" s="7" t="s">
        <v>369</v>
      </c>
      <c r="L55" s="4" t="s">
        <v>289</v>
      </c>
      <c r="N55" s="4" t="str">
        <f>+VLOOKUP(J55,$B$2:$C$84,2,FALSE)</f>
        <v>TOMAS ALFONSO</v>
      </c>
    </row>
    <row r="56" spans="1:14" s="4" customFormat="1" x14ac:dyDescent="0.25">
      <c r="A56" s="4" t="s">
        <v>308</v>
      </c>
      <c r="B56" s="7" t="s">
        <v>369</v>
      </c>
      <c r="C56" s="4" t="s">
        <v>60</v>
      </c>
      <c r="D56" s="4" t="s">
        <v>140</v>
      </c>
      <c r="E56" s="4" t="s">
        <v>221</v>
      </c>
      <c r="F56" s="4" t="s">
        <v>309</v>
      </c>
      <c r="H56" s="4" t="s">
        <v>258</v>
      </c>
      <c r="J56" s="7" t="s">
        <v>367</v>
      </c>
      <c r="L56" s="4" t="s">
        <v>279</v>
      </c>
      <c r="N56" s="4" t="str">
        <f>+VLOOKUP(J56,$B$2:$C$84,2,FALSE)</f>
        <v>GLAUCO ANTONIO</v>
      </c>
    </row>
    <row r="57" spans="1:14" s="4" customFormat="1" x14ac:dyDescent="0.25">
      <c r="A57" s="4" t="s">
        <v>308</v>
      </c>
      <c r="B57" s="7" t="s">
        <v>370</v>
      </c>
      <c r="C57" s="4" t="s">
        <v>61</v>
      </c>
      <c r="D57" s="4" t="s">
        <v>141</v>
      </c>
      <c r="E57" s="4" t="s">
        <v>222</v>
      </c>
      <c r="F57" s="4" t="s">
        <v>309</v>
      </c>
      <c r="H57" s="4" t="s">
        <v>296</v>
      </c>
      <c r="J57" s="7" t="s">
        <v>374</v>
      </c>
      <c r="L57" s="4" t="s">
        <v>280</v>
      </c>
      <c r="N57" s="4" t="str">
        <f>+VLOOKUP(J57,$B$2:$C$84,2,FALSE)</f>
        <v>ALEJANDRO JAVIER</v>
      </c>
    </row>
    <row r="58" spans="1:14" s="4" customFormat="1" x14ac:dyDescent="0.25">
      <c r="A58" s="4" t="s">
        <v>308</v>
      </c>
      <c r="B58" s="7" t="s">
        <v>371</v>
      </c>
      <c r="C58" s="4" t="s">
        <v>62</v>
      </c>
      <c r="D58" s="4" t="s">
        <v>142</v>
      </c>
      <c r="E58" s="4" t="s">
        <v>223</v>
      </c>
      <c r="F58" s="4" t="s">
        <v>309</v>
      </c>
      <c r="H58" s="4" t="s">
        <v>259</v>
      </c>
      <c r="J58" s="7" t="s">
        <v>374</v>
      </c>
      <c r="L58" s="4" t="s">
        <v>280</v>
      </c>
      <c r="N58" s="4" t="str">
        <f>+VLOOKUP(J58,$B$2:$C$84,2,FALSE)</f>
        <v>ALEJANDRO JAVIER</v>
      </c>
    </row>
    <row r="59" spans="1:14" s="4" customFormat="1" x14ac:dyDescent="0.25">
      <c r="A59" s="4" t="s">
        <v>308</v>
      </c>
      <c r="B59" s="7" t="s">
        <v>372</v>
      </c>
      <c r="C59" s="4" t="s">
        <v>63</v>
      </c>
      <c r="D59" s="4" t="s">
        <v>143</v>
      </c>
      <c r="E59" s="4" t="s">
        <v>224</v>
      </c>
      <c r="F59" s="4" t="s">
        <v>309</v>
      </c>
      <c r="H59" s="4" t="s">
        <v>299</v>
      </c>
      <c r="J59" s="7" t="s">
        <v>374</v>
      </c>
      <c r="L59" s="4" t="s">
        <v>280</v>
      </c>
      <c r="N59" s="4" t="str">
        <f>+VLOOKUP(J59,$B$2:$C$84,2,FALSE)</f>
        <v>ALEJANDRO JAVIER</v>
      </c>
    </row>
    <row r="60" spans="1:14" s="4" customFormat="1" x14ac:dyDescent="0.25">
      <c r="A60" s="4" t="s">
        <v>308</v>
      </c>
      <c r="B60" s="7" t="s">
        <v>315</v>
      </c>
      <c r="C60" s="4" t="s">
        <v>64</v>
      </c>
      <c r="D60" s="4" t="s">
        <v>144</v>
      </c>
      <c r="E60" s="4" t="s">
        <v>225</v>
      </c>
      <c r="F60" s="4" t="s">
        <v>309</v>
      </c>
      <c r="H60" s="4" t="s">
        <v>259</v>
      </c>
      <c r="J60" s="7" t="s">
        <v>374</v>
      </c>
      <c r="L60" s="4" t="s">
        <v>280</v>
      </c>
      <c r="N60" s="4" t="str">
        <f>+VLOOKUP(J60,$B$2:$C$84,2,FALSE)</f>
        <v>ALEJANDRO JAVIER</v>
      </c>
    </row>
    <row r="61" spans="1:14" s="4" customFormat="1" x14ac:dyDescent="0.25">
      <c r="A61" s="4" t="s">
        <v>308</v>
      </c>
      <c r="B61" s="7" t="s">
        <v>373</v>
      </c>
      <c r="C61" s="4" t="s">
        <v>65</v>
      </c>
      <c r="D61" s="4" t="s">
        <v>145</v>
      </c>
      <c r="E61" s="4" t="s">
        <v>226</v>
      </c>
      <c r="F61" s="4" t="s">
        <v>309</v>
      </c>
      <c r="H61" s="4" t="s">
        <v>297</v>
      </c>
      <c r="J61" s="7" t="s">
        <v>374</v>
      </c>
      <c r="L61" s="4" t="s">
        <v>280</v>
      </c>
      <c r="N61" s="4" t="str">
        <f>+VLOOKUP(J61,$B$2:$C$84,2,FALSE)</f>
        <v>ALEJANDRO JAVIER</v>
      </c>
    </row>
    <row r="62" spans="1:14" s="4" customFormat="1" x14ac:dyDescent="0.25">
      <c r="A62" s="4" t="s">
        <v>308</v>
      </c>
      <c r="B62" s="7" t="s">
        <v>374</v>
      </c>
      <c r="C62" s="4" t="s">
        <v>66</v>
      </c>
      <c r="D62" s="4" t="s">
        <v>146</v>
      </c>
      <c r="E62" s="4" t="s">
        <v>227</v>
      </c>
      <c r="F62" s="4" t="s">
        <v>309</v>
      </c>
      <c r="H62" s="4" t="s">
        <v>298</v>
      </c>
      <c r="J62" s="7" t="s">
        <v>364</v>
      </c>
      <c r="L62" s="4" t="s">
        <v>281</v>
      </c>
      <c r="N62" s="4" t="str">
        <f>+VLOOKUP(J62,$B$2:$C$84,2,FALSE)</f>
        <v>ANGEL ANTONIO</v>
      </c>
    </row>
    <row r="63" spans="1:14" s="4" customFormat="1" x14ac:dyDescent="0.25">
      <c r="A63" s="4" t="s">
        <v>308</v>
      </c>
      <c r="B63" s="7" t="s">
        <v>375</v>
      </c>
      <c r="C63" s="4" t="s">
        <v>67</v>
      </c>
      <c r="D63" s="4" t="s">
        <v>147</v>
      </c>
      <c r="E63" s="4" t="s">
        <v>228</v>
      </c>
      <c r="F63" s="4" t="s">
        <v>309</v>
      </c>
      <c r="H63" s="4" t="s">
        <v>299</v>
      </c>
      <c r="J63" s="7" t="s">
        <v>374</v>
      </c>
      <c r="L63" s="4" t="s">
        <v>280</v>
      </c>
      <c r="N63" s="4" t="str">
        <f>+VLOOKUP(J63,$B$2:$C$84,2,FALSE)</f>
        <v>ALEJANDRO JAVIER</v>
      </c>
    </row>
    <row r="64" spans="1:14" s="4" customFormat="1" x14ac:dyDescent="0.25">
      <c r="A64" s="4" t="s">
        <v>308</v>
      </c>
      <c r="B64" s="7" t="s">
        <v>376</v>
      </c>
      <c r="C64" s="4" t="s">
        <v>68</v>
      </c>
      <c r="D64" s="4" t="s">
        <v>148</v>
      </c>
      <c r="E64" s="4" t="s">
        <v>229</v>
      </c>
      <c r="F64" s="4" t="s">
        <v>309</v>
      </c>
      <c r="H64" s="4" t="s">
        <v>260</v>
      </c>
      <c r="J64" s="7" t="s">
        <v>374</v>
      </c>
      <c r="L64" s="4" t="s">
        <v>280</v>
      </c>
      <c r="N64" s="4" t="str">
        <f>+VLOOKUP(J64,$B$2:$C$84,2,FALSE)</f>
        <v>ALEJANDRO JAVIER</v>
      </c>
    </row>
    <row r="65" spans="1:14" s="4" customFormat="1" x14ac:dyDescent="0.25">
      <c r="A65" s="4" t="s">
        <v>308</v>
      </c>
      <c r="B65" s="7" t="s">
        <v>377</v>
      </c>
      <c r="C65" s="4" t="s">
        <v>69</v>
      </c>
      <c r="D65" s="4" t="s">
        <v>149</v>
      </c>
      <c r="E65" s="4" t="s">
        <v>230</v>
      </c>
      <c r="F65" s="4" t="s">
        <v>309</v>
      </c>
      <c r="H65" s="4" t="s">
        <v>261</v>
      </c>
      <c r="J65" s="7" t="s">
        <v>374</v>
      </c>
      <c r="L65" s="4" t="s">
        <v>280</v>
      </c>
      <c r="N65" s="4" t="str">
        <f>+VLOOKUP(J65,$B$2:$C$84,2,FALSE)</f>
        <v>ALEJANDRO JAVIER</v>
      </c>
    </row>
    <row r="66" spans="1:14" s="4" customFormat="1" x14ac:dyDescent="0.25">
      <c r="A66" s="4" t="s">
        <v>308</v>
      </c>
      <c r="B66" s="7" t="s">
        <v>316</v>
      </c>
      <c r="C66" s="4" t="s">
        <v>70</v>
      </c>
      <c r="D66" s="4" t="s">
        <v>150</v>
      </c>
      <c r="E66" s="4" t="s">
        <v>231</v>
      </c>
      <c r="F66" s="4" t="s">
        <v>309</v>
      </c>
      <c r="H66" s="4" t="s">
        <v>262</v>
      </c>
      <c r="J66" s="7" t="s">
        <v>364</v>
      </c>
      <c r="L66" s="4" t="s">
        <v>281</v>
      </c>
      <c r="N66" s="4" t="str">
        <f>+VLOOKUP(J66,$B$2:$C$84,2,FALSE)</f>
        <v>ANGEL ANTONIO</v>
      </c>
    </row>
    <row r="67" spans="1:14" s="4" customFormat="1" x14ac:dyDescent="0.25">
      <c r="A67" s="4" t="s">
        <v>308</v>
      </c>
      <c r="B67" s="7" t="s">
        <v>378</v>
      </c>
      <c r="C67" s="4" t="s">
        <v>51</v>
      </c>
      <c r="D67" s="4" t="s">
        <v>151</v>
      </c>
      <c r="E67" s="4" t="s">
        <v>232</v>
      </c>
      <c r="F67" s="4" t="s">
        <v>309</v>
      </c>
      <c r="H67" s="4" t="s">
        <v>263</v>
      </c>
      <c r="J67" s="7" t="s">
        <v>379</v>
      </c>
      <c r="L67" s="4" t="s">
        <v>282</v>
      </c>
      <c r="N67" s="4" t="str">
        <f>+VLOOKUP(J67,$B$2:$C$84,2,FALSE)</f>
        <v>MARIA MERCEDES</v>
      </c>
    </row>
    <row r="68" spans="1:14" s="4" customFormat="1" x14ac:dyDescent="0.25">
      <c r="A68" s="4" t="s">
        <v>308</v>
      </c>
      <c r="B68" s="7" t="s">
        <v>379</v>
      </c>
      <c r="C68" s="4" t="s">
        <v>71</v>
      </c>
      <c r="D68" s="4" t="s">
        <v>152</v>
      </c>
      <c r="E68" s="4" t="s">
        <v>233</v>
      </c>
      <c r="F68" s="4" t="s">
        <v>309</v>
      </c>
      <c r="H68" s="4" t="s">
        <v>300</v>
      </c>
      <c r="J68" s="7" t="s">
        <v>364</v>
      </c>
      <c r="L68" s="4" t="s">
        <v>281</v>
      </c>
      <c r="N68" s="4" t="str">
        <f>+VLOOKUP(J68,$B$2:$C$84,2,FALSE)</f>
        <v>ANGEL ANTONIO</v>
      </c>
    </row>
    <row r="69" spans="1:14" s="4" customFormat="1" x14ac:dyDescent="0.25">
      <c r="A69" s="4" t="s">
        <v>308</v>
      </c>
      <c r="B69" s="7" t="s">
        <v>380</v>
      </c>
      <c r="C69" s="4" t="s">
        <v>72</v>
      </c>
      <c r="D69" s="4" t="s">
        <v>153</v>
      </c>
      <c r="E69" s="4" t="s">
        <v>234</v>
      </c>
      <c r="F69" s="4" t="s">
        <v>309</v>
      </c>
      <c r="H69" s="4" t="s">
        <v>264</v>
      </c>
      <c r="J69" s="7" t="s">
        <v>381</v>
      </c>
      <c r="L69" s="4" t="s">
        <v>284</v>
      </c>
      <c r="N69" s="4" t="str">
        <f>+VLOOKUP(J69,$B$2:$C$84,2,FALSE)</f>
        <v>CONSUELO DEL PILAR</v>
      </c>
    </row>
    <row r="70" spans="1:14" s="4" customFormat="1" x14ac:dyDescent="0.25">
      <c r="A70" s="4" t="s">
        <v>308</v>
      </c>
      <c r="B70" s="7" t="s">
        <v>381</v>
      </c>
      <c r="C70" s="4" t="s">
        <v>73</v>
      </c>
      <c r="D70" s="4" t="s">
        <v>154</v>
      </c>
      <c r="E70" s="4" t="s">
        <v>235</v>
      </c>
      <c r="F70" s="4" t="s">
        <v>309</v>
      </c>
      <c r="H70" s="4" t="s">
        <v>265</v>
      </c>
      <c r="J70" s="7" t="s">
        <v>364</v>
      </c>
      <c r="L70" s="4" t="s">
        <v>281</v>
      </c>
      <c r="N70" s="4" t="str">
        <f>+VLOOKUP(J70,$B$2:$C$84,2,FALSE)</f>
        <v>ANGEL ANTONIO</v>
      </c>
    </row>
    <row r="71" spans="1:14" s="4" customFormat="1" x14ac:dyDescent="0.25">
      <c r="A71" s="4" t="s">
        <v>308</v>
      </c>
      <c r="B71" s="7" t="s">
        <v>317</v>
      </c>
      <c r="C71" s="4" t="s">
        <v>74</v>
      </c>
      <c r="D71" s="4" t="s">
        <v>155</v>
      </c>
      <c r="E71" s="4" t="s">
        <v>236</v>
      </c>
      <c r="F71" s="4" t="s">
        <v>309</v>
      </c>
      <c r="H71" s="4" t="s">
        <v>266</v>
      </c>
      <c r="J71" s="7" t="s">
        <v>318</v>
      </c>
      <c r="L71" s="4" t="s">
        <v>285</v>
      </c>
      <c r="N71" s="4" t="str">
        <f>+VLOOKUP(J71,$B$2:$C$84,2,FALSE)</f>
        <v>LUIS NIBALDO</v>
      </c>
    </row>
    <row r="72" spans="1:14" s="4" customFormat="1" x14ac:dyDescent="0.25">
      <c r="A72" s="4" t="s">
        <v>308</v>
      </c>
      <c r="B72" s="7" t="s">
        <v>382</v>
      </c>
      <c r="C72" s="4" t="s">
        <v>75</v>
      </c>
      <c r="D72" s="4" t="s">
        <v>156</v>
      </c>
      <c r="E72" s="4" t="s">
        <v>237</v>
      </c>
      <c r="F72" s="4" t="s">
        <v>309</v>
      </c>
      <c r="H72" s="4" t="s">
        <v>267</v>
      </c>
      <c r="J72" s="7" t="s">
        <v>318</v>
      </c>
      <c r="L72" s="4" t="s">
        <v>285</v>
      </c>
      <c r="N72" s="4" t="str">
        <f>+VLOOKUP(J72,$B$2:$C$84,2,FALSE)</f>
        <v>LUIS NIBALDO</v>
      </c>
    </row>
    <row r="73" spans="1:14" s="4" customFormat="1" x14ac:dyDescent="0.25">
      <c r="A73" s="4" t="s">
        <v>308</v>
      </c>
      <c r="B73" s="7" t="s">
        <v>383</v>
      </c>
      <c r="C73" s="4" t="s">
        <v>76</v>
      </c>
      <c r="D73" s="4" t="s">
        <v>157</v>
      </c>
      <c r="E73" s="4" t="s">
        <v>238</v>
      </c>
      <c r="F73" s="4" t="s">
        <v>309</v>
      </c>
      <c r="H73" s="4" t="s">
        <v>268</v>
      </c>
      <c r="J73" s="7" t="s">
        <v>318</v>
      </c>
      <c r="L73" s="4" t="s">
        <v>285</v>
      </c>
      <c r="N73" s="4" t="str">
        <f>+VLOOKUP(J73,$B$2:$C$84,2,FALSE)</f>
        <v>LUIS NIBALDO</v>
      </c>
    </row>
    <row r="74" spans="1:14" s="4" customFormat="1" x14ac:dyDescent="0.25">
      <c r="A74" s="4" t="s">
        <v>308</v>
      </c>
      <c r="B74" s="7" t="s">
        <v>318</v>
      </c>
      <c r="C74" s="4" t="s">
        <v>77</v>
      </c>
      <c r="D74" s="4" t="s">
        <v>158</v>
      </c>
      <c r="E74" s="4" t="s">
        <v>239</v>
      </c>
      <c r="F74" s="4" t="s">
        <v>309</v>
      </c>
      <c r="H74" s="4" t="s">
        <v>301</v>
      </c>
      <c r="J74" s="7" t="s">
        <v>364</v>
      </c>
      <c r="L74" s="4" t="s">
        <v>281</v>
      </c>
      <c r="N74" s="4" t="str">
        <f>+VLOOKUP(J74,$B$2:$C$84,2,FALSE)</f>
        <v>ANGEL ANTONIO</v>
      </c>
    </row>
    <row r="75" spans="1:14" s="4" customFormat="1" x14ac:dyDescent="0.25">
      <c r="A75" s="4" t="s">
        <v>308</v>
      </c>
      <c r="B75" s="7" t="s">
        <v>384</v>
      </c>
      <c r="C75" s="4" t="s">
        <v>78</v>
      </c>
      <c r="D75" s="4" t="s">
        <v>159</v>
      </c>
      <c r="E75" s="4" t="s">
        <v>240</v>
      </c>
      <c r="F75" s="4" t="s">
        <v>309</v>
      </c>
      <c r="H75" s="4" t="s">
        <v>269</v>
      </c>
      <c r="J75" s="7" t="s">
        <v>388</v>
      </c>
      <c r="L75" s="4" t="s">
        <v>286</v>
      </c>
      <c r="N75" s="4" t="str">
        <f>+VLOOKUP(J75,$B$2:$C$84,2,FALSE)</f>
        <v>PAZ ANDREA</v>
      </c>
    </row>
    <row r="76" spans="1:14" s="4" customFormat="1" x14ac:dyDescent="0.25">
      <c r="A76" s="4" t="s">
        <v>308</v>
      </c>
      <c r="B76" s="7" t="s">
        <v>385</v>
      </c>
      <c r="C76" s="4" t="s">
        <v>79</v>
      </c>
      <c r="D76" s="4" t="s">
        <v>160</v>
      </c>
      <c r="E76" s="4" t="s">
        <v>241</v>
      </c>
      <c r="F76" s="4" t="s">
        <v>309</v>
      </c>
      <c r="H76" s="4" t="s">
        <v>270</v>
      </c>
      <c r="J76" s="7" t="s">
        <v>387</v>
      </c>
      <c r="L76" s="4" t="s">
        <v>283</v>
      </c>
      <c r="N76" s="4" t="str">
        <f>+VLOOKUP(J76,$B$2:$C$84,2,FALSE)</f>
        <v>JOSE LUIS</v>
      </c>
    </row>
    <row r="77" spans="1:14" s="4" customFormat="1" x14ac:dyDescent="0.25">
      <c r="A77" s="4" t="s">
        <v>308</v>
      </c>
      <c r="B77" s="7" t="s">
        <v>386</v>
      </c>
      <c r="C77" s="4" t="s">
        <v>80</v>
      </c>
      <c r="D77" s="4" t="s">
        <v>161</v>
      </c>
      <c r="E77" s="4" t="s">
        <v>242</v>
      </c>
      <c r="F77" s="4" t="s">
        <v>309</v>
      </c>
      <c r="H77" s="4" t="s">
        <v>271</v>
      </c>
      <c r="J77" s="7" t="s">
        <v>387</v>
      </c>
      <c r="L77" s="4" t="s">
        <v>283</v>
      </c>
      <c r="N77" s="4" t="str">
        <f>+VLOOKUP(J77,$B$2:$C$84,2,FALSE)</f>
        <v>JOSE LUIS</v>
      </c>
    </row>
    <row r="78" spans="1:14" s="4" customFormat="1" x14ac:dyDescent="0.25">
      <c r="A78" s="4" t="s">
        <v>308</v>
      </c>
      <c r="B78" s="7" t="s">
        <v>387</v>
      </c>
      <c r="C78" s="4" t="s">
        <v>81</v>
      </c>
      <c r="D78" s="4" t="s">
        <v>162</v>
      </c>
      <c r="E78" s="4" t="s">
        <v>243</v>
      </c>
      <c r="F78" s="4" t="s">
        <v>309</v>
      </c>
      <c r="H78" s="4" t="s">
        <v>302</v>
      </c>
      <c r="J78" s="7" t="s">
        <v>364</v>
      </c>
      <c r="L78" s="4" t="s">
        <v>281</v>
      </c>
      <c r="N78" s="4" t="str">
        <f>+VLOOKUP(J78,$B$2:$C$84,2,FALSE)</f>
        <v>ANGEL ANTONIO</v>
      </c>
    </row>
    <row r="79" spans="1:14" s="4" customFormat="1" x14ac:dyDescent="0.25">
      <c r="A79" s="4" t="s">
        <v>308</v>
      </c>
      <c r="B79" s="7" t="s">
        <v>388</v>
      </c>
      <c r="C79" s="4" t="s">
        <v>82</v>
      </c>
      <c r="D79" s="4" t="s">
        <v>163</v>
      </c>
      <c r="E79" s="4" t="s">
        <v>244</v>
      </c>
      <c r="F79" s="4" t="s">
        <v>309</v>
      </c>
      <c r="H79" s="4" t="s">
        <v>272</v>
      </c>
      <c r="J79" s="7" t="s">
        <v>387</v>
      </c>
      <c r="L79" s="4" t="s">
        <v>283</v>
      </c>
      <c r="N79" s="4" t="str">
        <f>+VLOOKUP(J79,$B$2:$C$84,2,FALSE)</f>
        <v>JOSE LUIS</v>
      </c>
    </row>
    <row r="80" spans="1:14" s="4" customFormat="1" x14ac:dyDescent="0.25">
      <c r="A80" s="4" t="s">
        <v>308</v>
      </c>
      <c r="B80" s="7" t="s">
        <v>389</v>
      </c>
      <c r="C80" s="4" t="s">
        <v>83</v>
      </c>
      <c r="D80" s="4" t="s">
        <v>164</v>
      </c>
      <c r="E80" s="4" t="s">
        <v>245</v>
      </c>
      <c r="F80" s="4" t="s">
        <v>309</v>
      </c>
      <c r="H80" s="4" t="s">
        <v>248</v>
      </c>
      <c r="J80" s="7" t="s">
        <v>387</v>
      </c>
      <c r="L80" s="4" t="s">
        <v>283</v>
      </c>
      <c r="N80" s="4" t="str">
        <f>+VLOOKUP(J80,$B$2:$C$84,2,FALSE)</f>
        <v>JOSE LUIS</v>
      </c>
    </row>
    <row r="81" spans="1:14" s="4" customFormat="1" x14ac:dyDescent="0.25">
      <c r="A81" s="4" t="s">
        <v>308</v>
      </c>
      <c r="B81" s="7" t="s">
        <v>390</v>
      </c>
      <c r="C81" s="4" t="s">
        <v>84</v>
      </c>
      <c r="D81" s="4" t="s">
        <v>165</v>
      </c>
      <c r="E81" s="4" t="s">
        <v>246</v>
      </c>
      <c r="F81" s="4" t="s">
        <v>309</v>
      </c>
      <c r="H81" s="4" t="s">
        <v>248</v>
      </c>
      <c r="J81" s="7" t="s">
        <v>387</v>
      </c>
      <c r="L81" s="4" t="s">
        <v>283</v>
      </c>
      <c r="N81" s="4" t="str">
        <f>+VLOOKUP(J81,$B$2:$C$84,2,FALSE)</f>
        <v>JOSE LUIS</v>
      </c>
    </row>
    <row r="82" spans="1:14" s="4" customFormat="1" x14ac:dyDescent="0.25">
      <c r="A82" s="4" t="s">
        <v>308</v>
      </c>
      <c r="B82" s="7" t="s">
        <v>391</v>
      </c>
      <c r="C82" s="4" t="s">
        <v>85</v>
      </c>
      <c r="D82" s="4" t="s">
        <v>166</v>
      </c>
      <c r="E82" s="4" t="s">
        <v>247</v>
      </c>
      <c r="F82" s="4" t="s">
        <v>309</v>
      </c>
      <c r="H82" s="4" t="s">
        <v>273</v>
      </c>
      <c r="J82" s="7" t="s">
        <v>387</v>
      </c>
      <c r="L82" s="4" t="s">
        <v>283</v>
      </c>
      <c r="N82" s="4" t="str">
        <f>+VLOOKUP(J82,$B$2:$C$84,2,FALSE)</f>
        <v>JOSE LUIS</v>
      </c>
    </row>
    <row r="83" spans="1:14" x14ac:dyDescent="0.25">
      <c r="A83" s="4" t="s">
        <v>308</v>
      </c>
      <c r="B83" s="7" t="s">
        <v>393</v>
      </c>
      <c r="C83" s="4" t="s">
        <v>395</v>
      </c>
      <c r="D83" s="4" t="s">
        <v>394</v>
      </c>
      <c r="F83" s="4" t="s">
        <v>309</v>
      </c>
      <c r="H83" s="1" t="s">
        <v>396</v>
      </c>
    </row>
    <row r="84" spans="1:14" x14ac:dyDescent="0.25">
      <c r="A84" s="4" t="s">
        <v>308</v>
      </c>
      <c r="B84" s="9">
        <v>390214</v>
      </c>
      <c r="C84" s="1" t="s">
        <v>397</v>
      </c>
      <c r="D84" s="1" t="s">
        <v>398</v>
      </c>
      <c r="F84" s="1" t="s">
        <v>309</v>
      </c>
      <c r="H84" s="1" t="s">
        <v>399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2021-12-07T18:11:24Z</dcterms:created>
  <dcterms:modified xsi:type="dcterms:W3CDTF">2021-12-28T23:20:38Z</dcterms:modified>
</cp:coreProperties>
</file>