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ecutivo\Desktop\Desempeño\Volvo Desempeño - 2017\"/>
    </mc:Choice>
  </mc:AlternateContent>
  <bookViews>
    <workbookView xWindow="0" yWindow="0" windowWidth="20490" windowHeight="7155"/>
  </bookViews>
  <sheets>
    <sheet name="REL LAN" sheetId="7" r:id="rId1"/>
    <sheet name="LAN" sheetId="6" r:id="rId2"/>
    <sheet name="Evaluados" sheetId="1" r:id="rId3"/>
    <sheet name="Evaluadores" sheetId="2" r:id="rId4"/>
    <sheet name="Relaciones" sheetId="4" r:id="rId5"/>
    <sheet name="Global" sheetId="5" r:id="rId6"/>
    <sheet name="Hoja1" sheetId="3" r:id="rId7"/>
  </sheets>
  <definedNames>
    <definedName name="_xlnm._FilterDatabase" localSheetId="2" hidden="1">Evaluados!$A$1:$M$27</definedName>
    <definedName name="_xlnm._FilterDatabase" localSheetId="6" hidden="1">Hoja1!$A$1:$C$27</definedName>
    <definedName name="_xlnm._FilterDatabase" localSheetId="4" hidden="1">Relaciones!$A$1:$F$27</definedName>
  </definedName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" i="4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<sst xmlns="http://schemas.openxmlformats.org/spreadsheetml/2006/main" count="821" uniqueCount="210">
  <si>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</si>
  <si>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</si>
  <si>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</si>
  <si>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</si>
  <si>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</si>
  <si>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</si>
  <si>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</si>
  <si>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</si>
  <si>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</si>
  <si>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</si>
  <si>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</si>
  <si>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</si>
  <si>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</si>
  <si>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ARHUATA ACERO</t>
  </si>
  <si>
    <t>agustin.arhuata@automotorestacna.com</t>
  </si>
  <si>
    <t>SERVICIO</t>
  </si>
  <si>
    <t>TÉCNICO</t>
  </si>
  <si>
    <t>MECANICO I</t>
  </si>
  <si>
    <t>CINTICALA YANQUE</t>
  </si>
  <si>
    <t>alberto.cinticala@automotorestacna.com</t>
  </si>
  <si>
    <t>AUTOMOTORES TACNA S.A.C.</t>
  </si>
  <si>
    <t>GERENCIAL</t>
  </si>
  <si>
    <t>JEFE DE PATIO</t>
  </si>
  <si>
    <t>ANAHUA CHOQUE</t>
  </si>
  <si>
    <t>alberto.anahua@automotorestacna.com</t>
  </si>
  <si>
    <t>MECATRONICO II</t>
  </si>
  <si>
    <t>CALIZAYA MAMANI</t>
  </si>
  <si>
    <t>arnaldo.calizaya@automotorestacna.com</t>
  </si>
  <si>
    <t>RAMOS TACORA</t>
  </si>
  <si>
    <t>benedicto.ramos@automotorestacna.com</t>
  </si>
  <si>
    <t>VENTURA QUISPE</t>
  </si>
  <si>
    <t>damian.ventura@automotorestacna.com</t>
  </si>
  <si>
    <t>BARRIOS GUZMAN</t>
  </si>
  <si>
    <t>elmo.barrios@automotorestacna.com</t>
  </si>
  <si>
    <t>REPUESTOS</t>
  </si>
  <si>
    <t>ADMINISTRATIVO</t>
  </si>
  <si>
    <t>VENDEDOR DE REPUESTOS</t>
  </si>
  <si>
    <t>VINATEA CORTEZ</t>
  </si>
  <si>
    <t>enrique.vinatea@automotorestacna.com</t>
  </si>
  <si>
    <t>COMERCIAL</t>
  </si>
  <si>
    <t>REYES BARTRA</t>
  </si>
  <si>
    <t>eva.reyes@automotorestacna.com</t>
  </si>
  <si>
    <t>POSVENTA</t>
  </si>
  <si>
    <t>GERENTE DE POSVENTA</t>
  </si>
  <si>
    <t>CALLATA QUISPE</t>
  </si>
  <si>
    <t>freddy.callata@automotorestacna.com</t>
  </si>
  <si>
    <t>GERARDO</t>
  </si>
  <si>
    <t>CACERES QUIRITA</t>
  </si>
  <si>
    <t>MIRANDA VITULAS</t>
  </si>
  <si>
    <t>gregorio.miranda@automotorestacna.com</t>
  </si>
  <si>
    <t>MORALES ESTREMADOYRO</t>
  </si>
  <si>
    <t>jeanette.morales@automotorestacna.com</t>
  </si>
  <si>
    <t>PLANNER / ADMINISTRADOR GARANTIAS</t>
  </si>
  <si>
    <t>CUTIPA ANAHUA</t>
  </si>
  <si>
    <t>jhunior.cutipa@automotorestacna.com</t>
  </si>
  <si>
    <t>MECATRONICO I</t>
  </si>
  <si>
    <t>JIMMY GERMAN</t>
  </si>
  <si>
    <t>BEGAZO MANRIQUE</t>
  </si>
  <si>
    <t>jimmy.begazo@automotorestacna.com</t>
  </si>
  <si>
    <t>JEFE DE SERVICIO</t>
  </si>
  <si>
    <t>GUTIERREZ CONDORI</t>
  </si>
  <si>
    <t>johan.gutierrez@automotorestacna.com</t>
  </si>
  <si>
    <t>YUFRA AGUILAR</t>
  </si>
  <si>
    <t>jorge.yufra@automotorestacna.com</t>
  </si>
  <si>
    <t>JEFE DE REPUESTOS</t>
  </si>
  <si>
    <t>GONZALES MAMANI</t>
  </si>
  <si>
    <t>juan.gonzales@automotorestacna.com</t>
  </si>
  <si>
    <t>ASESOR DE SERVICIOS</t>
  </si>
  <si>
    <t>RAMOS CHAMBE</t>
  </si>
  <si>
    <t>julio.ramos@automotorestacna.com</t>
  </si>
  <si>
    <t>MECANICO III</t>
  </si>
  <si>
    <t>QUENTA QUISPE</t>
  </si>
  <si>
    <t>kenyo.quenta@automotorestacna.com</t>
  </si>
  <si>
    <t>BATALLANOS PAUCAR</t>
  </si>
  <si>
    <t>lizandro.batallanos@automotorestacna.com</t>
  </si>
  <si>
    <t>OPERADOR DE ALMACEN</t>
  </si>
  <si>
    <t>MENDOZA SALAZAR</t>
  </si>
  <si>
    <t>luis.mendoza@automotorestacna.com</t>
  </si>
  <si>
    <t>RIVERA NAVARRO</t>
  </si>
  <si>
    <t>orlando.rivera@automotorestacna.com</t>
  </si>
  <si>
    <t>MECANICO II</t>
  </si>
  <si>
    <t>CHACALCAJE DE LA CRUZ</t>
  </si>
  <si>
    <t>oscar.chacalcaje@automotorestacna.com</t>
  </si>
  <si>
    <t>SOTO SILVA</t>
  </si>
  <si>
    <t>romualdo.soto@automotorestacna.com</t>
  </si>
  <si>
    <t>PEÑA GUZMAN</t>
  </si>
  <si>
    <t>telma.pena@automotorestacna.com</t>
  </si>
  <si>
    <t>ADMINISTRACION</t>
  </si>
  <si>
    <t>ADMINISTRADOR DE CALIDAD Y PROCESOS / RRHH</t>
  </si>
  <si>
    <t>Colaborador</t>
  </si>
  <si>
    <t>04428203</t>
  </si>
  <si>
    <t>00405593</t>
  </si>
  <si>
    <t>00418806</t>
  </si>
  <si>
    <t>00475853</t>
  </si>
  <si>
    <t>00435363</t>
  </si>
  <si>
    <t>00440422</t>
  </si>
  <si>
    <t>00451702</t>
  </si>
  <si>
    <t>00510121</t>
  </si>
  <si>
    <t>00482712</t>
  </si>
  <si>
    <t>AGUSTIN</t>
  </si>
  <si>
    <t>ALBERTO ALFONSO</t>
  </si>
  <si>
    <t>ALBERTO JULIAN</t>
  </si>
  <si>
    <t>ARNALDO</t>
  </si>
  <si>
    <t>BENEDICTO</t>
  </si>
  <si>
    <t>DAMIAN JOEL</t>
  </si>
  <si>
    <t>ELMO JAVIER</t>
  </si>
  <si>
    <t>ENRIQUE ALBERTO</t>
  </si>
  <si>
    <t>EVA</t>
  </si>
  <si>
    <t>FREDDY ANDERSON</t>
  </si>
  <si>
    <t>GREGORIO</t>
  </si>
  <si>
    <t>JEANETTE ELIZABETHTTE</t>
  </si>
  <si>
    <t>JHUNIOR</t>
  </si>
  <si>
    <t>JOHAN</t>
  </si>
  <si>
    <t>JORGE LUIS</t>
  </si>
  <si>
    <t>JUAN ELMER</t>
  </si>
  <si>
    <t>JULIO CESAR</t>
  </si>
  <si>
    <t>KENYO JESUS</t>
  </si>
  <si>
    <t>LIZANDRO ISMAEL</t>
  </si>
  <si>
    <t>LUIS SERGIO</t>
  </si>
  <si>
    <t>ORLANDO SEGUNDO</t>
  </si>
  <si>
    <t>OSCAR ROLANDO</t>
  </si>
  <si>
    <t>ROMUALDO</t>
  </si>
  <si>
    <t>TELMA BEATRIZ</t>
  </si>
  <si>
    <t>41755320</t>
  </si>
  <si>
    <t>00495440</t>
  </si>
  <si>
    <t>MAURICIO GUIDO</t>
  </si>
  <si>
    <t>GNECCO CANEPA</t>
  </si>
  <si>
    <t>mauricio.gnecco@automotorestacna.com</t>
  </si>
  <si>
    <t>GERENTE DE SUCURSAL</t>
  </si>
  <si>
    <t>GERENCIA GENERAL</t>
  </si>
  <si>
    <t>gerardo.caceres@automotorestacna.com</t>
  </si>
  <si>
    <t>DIRECTOR GERENTE COMERCIAL</t>
  </si>
  <si>
    <t xml:space="preserve"> DIRECTOR GERENTE COMERCIAL</t>
  </si>
  <si>
    <t>No. Identificación Evaluado</t>
  </si>
  <si>
    <t>Evaluado</t>
  </si>
  <si>
    <t>Relación</t>
  </si>
  <si>
    <t>TELMA BEATRIZ PEÑA GUZMAN PEÑA GUZMAN</t>
  </si>
  <si>
    <t>SUPERVISOR</t>
  </si>
  <si>
    <t>EVA REYES BARTRA REYES BARTRA</t>
  </si>
  <si>
    <t>JORGE LUIS YUFRA AGUILAR YUFRA AGUILAR</t>
  </si>
  <si>
    <t>JIMMY GERMAN BEGAZO MANRIQUE</t>
  </si>
  <si>
    <t>BENEDICTO RAMOS TACORA RAMOS TACORA</t>
  </si>
  <si>
    <t>ALBERTO JULIAN ANAHUA CHOQUE ANAHUA CHOQUE</t>
  </si>
  <si>
    <t>ALBERTO ALFONSO CINTICALA YANQUE CINTICALA YANQUE</t>
  </si>
  <si>
    <t>JULIO CESAR RAMOS CHAMBE RAMOS CHAMBE</t>
  </si>
  <si>
    <t>ORLANDO SEGUNDO RIVERA NAVARRO RIVERA NAVARRO</t>
  </si>
  <si>
    <t>JHUNIOR CUTIPA ANAHUA CUTIPA ANAHUA</t>
  </si>
  <si>
    <t>DAMIAN JOEL VENTURA QUISPE VENTURA QUISPE</t>
  </si>
  <si>
    <t>JUAN ELMER GONZALES MAMANI GONZALES MAMANI</t>
  </si>
  <si>
    <t>OSCAR ROLANDO CHACALCAJE DE LA CRUZ CHACALCAJE DE LA CRUZ</t>
  </si>
  <si>
    <t>LUIS SERGIO MENDOZA SALAZAR MENDOZA SALAZAR</t>
  </si>
  <si>
    <t>GREGORIO MIRANDA VITULAS MIRANDA VITULAS</t>
  </si>
  <si>
    <t>ROMUALDO SOTO SILVA SOTO SILVA</t>
  </si>
  <si>
    <t>FREDDY ANDERSON CALLATA QUISPE CALLATA QUISPE</t>
  </si>
  <si>
    <t>AGUSTIN ARHUATA ACERO ARHUATA ACERO</t>
  </si>
  <si>
    <t>JEANETTE ELIZABETHTTE MORALES ESTREMADOYRO MORALES ESTREMADOYRO</t>
  </si>
  <si>
    <t>GERARDO CACERES QUIRITA</t>
  </si>
  <si>
    <t>KENYO JESUS QUENTA QUISPE QUENTA QUISPE</t>
  </si>
  <si>
    <t>ARNALDO CALIZAYA MAMANI CALIZAYA MAMANI</t>
  </si>
  <si>
    <t>JOHAN GUTIERREZ CONDORI GUTIERREZ CONDORI</t>
  </si>
  <si>
    <t>ELMO JAVIER BARRIOS GUZMAN BARRIOS GUZMAN</t>
  </si>
  <si>
    <t>LIZANDRO ISMAEL BATALLANOS PAUCAR BATALLANOS PAUCAR</t>
  </si>
  <si>
    <t>ENRIQUE ALBERTO DE VINATEA CORTEZ VINATEA CORTEZ</t>
  </si>
  <si>
    <t>NO. IDENTIFICACION EVALUADO</t>
  </si>
  <si>
    <t>NOMBRE EVALUADO</t>
  </si>
  <si>
    <t>NO. IDENTIFICACION EVALUADOR</t>
  </si>
  <si>
    <t>NOMBRE EVALUADOR</t>
  </si>
  <si>
    <t>RELACION</t>
  </si>
  <si>
    <t>AGUSTIN ARHUATA ACERO</t>
  </si>
  <si>
    <t>ALBERTO ALFONSO CINTICALA YANQUE</t>
  </si>
  <si>
    <t>ALBERTO JULIAN ANAHUA CHOQUE</t>
  </si>
  <si>
    <t>ARNALDO CALIZAYA MAMANI</t>
  </si>
  <si>
    <t>BENEDICTO RAMOS TACORA</t>
  </si>
  <si>
    <t>DAMIAN JOEL VENTURA QUISPE</t>
  </si>
  <si>
    <t>ELMO JAVIER BARRIOS GUZMAN</t>
  </si>
  <si>
    <t>JORGE LUIS YUFRA AGUILAR</t>
  </si>
  <si>
    <t>ENRIQUE ALBERTO VINATEA CORTEZ</t>
  </si>
  <si>
    <t>MAURICIO GUIDO GNECCO CANEPA</t>
  </si>
  <si>
    <t>EVA REYES BARTRA</t>
  </si>
  <si>
    <t>FREDDY ANDERSONCALLATA QUISPE</t>
  </si>
  <si>
    <t>GERARDOCACERES QUIRITA</t>
  </si>
  <si>
    <t>GREGORIOMIRANDA VITULAS</t>
  </si>
  <si>
    <t>JEANETTE ELIZABETHTTEMORALES ESTREMADOYRO</t>
  </si>
  <si>
    <t>JHUNIORCUTIPA ANAHUA</t>
  </si>
  <si>
    <t>JIMMY GERMANBEGAZO MANRIQUE</t>
  </si>
  <si>
    <t>JOHANGUTIERREZ CONDORI</t>
  </si>
  <si>
    <t>JORGE LUISYUFRA AGUILAR</t>
  </si>
  <si>
    <t>JUAN ELMERGONZALES MAMANI</t>
  </si>
  <si>
    <t>JULIO CESARRAMOS CHAMBE</t>
  </si>
  <si>
    <t>KENYO JESUSQUENTA QUISPE</t>
  </si>
  <si>
    <t>LIZANDRO ISMAELBATALLANOS PAUCAR</t>
  </si>
  <si>
    <t>LUIS SERGIOMENDOZA SALAZAR</t>
  </si>
  <si>
    <t>ORLANDO SEGUNDORIVERA NAVARRO</t>
  </si>
  <si>
    <t>OSCAR ROLANDOCHACALCAJE DE LA CRUZ</t>
  </si>
  <si>
    <t>ROMUALDOSOTO SILVA</t>
  </si>
  <si>
    <t>TELMA BEATRIZPEÑA GUZMAN</t>
  </si>
  <si>
    <t>Técnico Nivel 1</t>
  </si>
  <si>
    <t>Técnico Nivel 2</t>
  </si>
  <si>
    <t>Técnico Nivel 3</t>
  </si>
  <si>
    <t>Gerencial Nivel 2</t>
  </si>
  <si>
    <t>Gerencial Nivel 3</t>
  </si>
  <si>
    <t>Administrador Nivel 2</t>
  </si>
  <si>
    <t>Administrador Nivel 1</t>
  </si>
  <si>
    <t>Adminstrador Nivel 3</t>
  </si>
  <si>
    <t>COLABORADOR</t>
  </si>
  <si>
    <t>NIVEL</t>
  </si>
  <si>
    <t>NO. IDENTIFICACION APROBADOR</t>
  </si>
  <si>
    <t>NOMBRE APROBADOR</t>
  </si>
  <si>
    <t>TELMA</t>
  </si>
  <si>
    <t>Gerencial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</si>
</sst>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rgb="FF6A6A6A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2E2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4" fillId="2" borderId="0" xfId="0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/>
    <xf numFmtId="49" fontId="4" fillId="2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3" sqref="A3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32.42578125" bestFit="1" customWidth="1"/>
    <col min="5" max="5" width="11.85546875" bestFit="1" customWidth="1"/>
    <col min="6" max="6" width="27.42578125" bestFit="1" customWidth="1"/>
    <col min="7" max="7" width="18.140625" bestFit="1" customWidth="1"/>
  </cols>
  <sheetData>
    <row r="1" spans="1:7" x14ac:dyDescent="0.25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13" t="s">
        <v>206</v>
      </c>
      <c r="G1" s="13" t="s">
        <v>207</v>
      </c>
    </row>
    <row r="2" spans="1:7" s="22" customFormat="1" ht="15.75" thickBot="1" x14ac:dyDescent="0.3">
      <c r="A2" s="15">
        <v>30962384</v>
      </c>
      <c r="B2" s="15" t="s">
        <v>184</v>
      </c>
      <c r="C2" s="20" t="s">
        <v>90</v>
      </c>
      <c r="D2" s="25" t="s">
        <v>178</v>
      </c>
      <c r="E2" s="25" t="s">
        <v>137</v>
      </c>
      <c r="F2" s="26" t="s">
        <v>92</v>
      </c>
      <c r="G2" s="22" t="s">
        <v>208</v>
      </c>
    </row>
    <row r="3" spans="1:7" s="22" customFormat="1" ht="15.75" thickBot="1" x14ac:dyDescent="0.3">
      <c r="A3" s="17" t="s">
        <v>93</v>
      </c>
      <c r="B3" s="17" t="s">
        <v>186</v>
      </c>
      <c r="C3" s="20" t="s">
        <v>90</v>
      </c>
      <c r="D3" s="19" t="s">
        <v>178</v>
      </c>
      <c r="E3" s="25" t="s">
        <v>137</v>
      </c>
      <c r="F3" s="26" t="s">
        <v>92</v>
      </c>
      <c r="G3" s="22" t="s">
        <v>208</v>
      </c>
    </row>
    <row r="4" spans="1:7" s="22" customFormat="1" ht="15.75" thickBot="1" x14ac:dyDescent="0.3">
      <c r="A4" s="17"/>
      <c r="B4" s="17"/>
      <c r="C4" s="20"/>
      <c r="D4" s="19"/>
      <c r="E4" s="25"/>
      <c r="F4" s="26"/>
    </row>
    <row r="5" spans="1:7" s="22" customFormat="1" ht="15.75" thickBot="1" x14ac:dyDescent="0.3">
      <c r="A5" s="17"/>
      <c r="B5" s="17"/>
      <c r="C5" s="20"/>
      <c r="D5" s="19"/>
      <c r="E5" s="25"/>
      <c r="F5" s="26"/>
    </row>
    <row r="6" spans="1:7" s="22" customFormat="1" ht="15.75" thickBot="1" x14ac:dyDescent="0.3">
      <c r="A6" s="17"/>
      <c r="B6" s="17"/>
      <c r="C6" s="20"/>
      <c r="D6" s="19"/>
      <c r="E6" s="25"/>
      <c r="F6" s="26"/>
    </row>
    <row r="7" spans="1:7" s="22" customFormat="1" ht="15.75" thickBot="1" x14ac:dyDescent="0.3">
      <c r="A7" s="17"/>
      <c r="B7" s="17"/>
      <c r="C7" s="20"/>
      <c r="D7" s="19"/>
      <c r="E7" s="25"/>
      <c r="F7" s="26"/>
    </row>
    <row r="8" spans="1:7" s="22" customFormat="1" ht="15.75" thickBot="1" x14ac:dyDescent="0.3">
      <c r="A8" s="17"/>
      <c r="B8" s="17"/>
      <c r="C8" s="20"/>
      <c r="D8" s="19"/>
      <c r="E8" s="25"/>
      <c r="F8" s="26"/>
    </row>
    <row r="9" spans="1:7" s="22" customFormat="1" ht="15.75" thickBot="1" x14ac:dyDescent="0.3">
      <c r="A9" s="17"/>
      <c r="B9" s="17"/>
      <c r="C9" s="20"/>
      <c r="D9" s="19"/>
      <c r="E9" s="25"/>
      <c r="F9" s="26"/>
    </row>
    <row r="10" spans="1:7" s="22" customFormat="1" ht="15.75" thickBot="1" x14ac:dyDescent="0.3">
      <c r="A10" s="17"/>
      <c r="B10" s="17"/>
      <c r="C10" s="20"/>
      <c r="D10" s="19"/>
      <c r="E10" s="25"/>
      <c r="F10" s="26"/>
    </row>
    <row r="11" spans="1:7" s="22" customFormat="1" ht="15.75" thickBot="1" x14ac:dyDescent="0.3">
      <c r="A11" s="17"/>
      <c r="B11" s="17"/>
      <c r="C11" s="20"/>
      <c r="D11" s="19"/>
      <c r="E11" s="25"/>
      <c r="F11" s="26"/>
    </row>
    <row r="12" spans="1:7" s="22" customFormat="1" ht="15.75" thickBot="1" x14ac:dyDescent="0.3">
      <c r="A12" s="17"/>
      <c r="B12" s="17"/>
      <c r="C12" s="20"/>
      <c r="D12" s="19"/>
      <c r="E12" s="25"/>
      <c r="F12" s="26"/>
    </row>
    <row r="13" spans="1:7" s="22" customFormat="1" ht="15.75" thickBot="1" x14ac:dyDescent="0.3">
      <c r="A13" s="17"/>
      <c r="B13" s="17"/>
      <c r="C13" s="20"/>
      <c r="D13" s="19"/>
      <c r="E13" s="25"/>
      <c r="F13" s="26"/>
    </row>
    <row r="14" spans="1:7" s="22" customFormat="1" ht="15.75" thickBot="1" x14ac:dyDescent="0.3">
      <c r="A14" s="17"/>
      <c r="B14" s="17"/>
      <c r="C14" s="20"/>
      <c r="D14" s="19"/>
      <c r="E14" s="25"/>
      <c r="F14" s="26"/>
    </row>
    <row r="15" spans="1:7" s="22" customFormat="1" ht="15.75" thickBot="1" x14ac:dyDescent="0.3">
      <c r="A15" s="17"/>
      <c r="B15" s="17"/>
      <c r="C15" s="20"/>
      <c r="D15" s="19"/>
      <c r="E15" s="25"/>
      <c r="F15" s="26"/>
    </row>
    <row r="16" spans="1:7" s="22" customFormat="1" ht="15.75" thickBot="1" x14ac:dyDescent="0.3">
      <c r="A16" s="17"/>
      <c r="B16" s="17"/>
      <c r="C16" s="20"/>
      <c r="D16" s="19"/>
      <c r="E16" s="25"/>
      <c r="F16" s="26"/>
    </row>
    <row r="17" spans="1:6" s="22" customFormat="1" ht="15.75" thickBot="1" x14ac:dyDescent="0.3">
      <c r="A17" s="17"/>
      <c r="B17" s="17"/>
      <c r="C17" s="20"/>
      <c r="D17" s="19"/>
      <c r="E17" s="25"/>
      <c r="F17" s="26"/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2:C3 A3 F2:F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2" sqref="A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.28515625" bestFit="1" customWidth="1"/>
    <col min="4" max="4" width="24.5703125" bestFit="1" customWidth="1"/>
    <col min="5" max="5" width="39.28515625" bestFit="1" customWidth="1"/>
    <col min="6" max="6" width="27.28515625" bestFit="1" customWidth="1"/>
    <col min="7" max="7" width="24.28515625" bestFit="1" customWidth="1"/>
    <col min="8" max="8" width="37.5703125" bestFit="1" customWidth="1"/>
    <col min="9" max="9" width="26.42578125" bestFit="1" customWidth="1"/>
    <col min="10" max="10" width="23.7109375" bestFit="1" customWidth="1"/>
    <col min="11" max="11" width="20.42578125" bestFit="1" customWidth="1"/>
    <col min="12" max="13" width="17.42578125" bestFit="1" customWidth="1"/>
  </cols>
  <sheetData>
    <row r="1" spans="1:13" s="23" customFormat="1" x14ac:dyDescent="0.25">
      <c r="A1" s="23" t="s">
        <v>6</v>
      </c>
      <c r="B1" s="23" t="s">
        <v>11</v>
      </c>
      <c r="C1" s="23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10</v>
      </c>
      <c r="J1" s="23" t="s">
        <v>12</v>
      </c>
      <c r="K1" s="23" t="s">
        <v>7</v>
      </c>
      <c r="L1" s="23" t="s">
        <v>8</v>
      </c>
      <c r="M1" s="23" t="s">
        <v>9</v>
      </c>
    </row>
    <row r="2" spans="1:13" s="22" customFormat="1" x14ac:dyDescent="0.25">
      <c r="A2" s="22" t="s">
        <v>204</v>
      </c>
      <c r="B2" s="22">
        <v>30962384</v>
      </c>
      <c r="C2" s="22" t="s">
        <v>56</v>
      </c>
      <c r="D2" s="22" t="s">
        <v>57</v>
      </c>
      <c r="E2" s="22" t="s">
        <v>58</v>
      </c>
      <c r="F2" s="22" t="s">
        <v>20</v>
      </c>
      <c r="G2" s="22" t="s">
        <v>15</v>
      </c>
      <c r="H2" s="22" t="s">
        <v>59</v>
      </c>
      <c r="I2" s="22" t="s">
        <v>35</v>
      </c>
      <c r="J2" s="22" t="s">
        <v>90</v>
      </c>
      <c r="K2" s="22" t="s">
        <v>199</v>
      </c>
    </row>
    <row r="3" spans="1:13" s="22" customFormat="1" x14ac:dyDescent="0.25">
      <c r="A3" s="22" t="s">
        <v>204</v>
      </c>
      <c r="B3" s="22" t="s">
        <v>93</v>
      </c>
      <c r="C3" s="22" t="s">
        <v>113</v>
      </c>
      <c r="D3" s="22" t="s">
        <v>62</v>
      </c>
      <c r="E3" s="22" t="s">
        <v>63</v>
      </c>
      <c r="F3" s="22" t="s">
        <v>20</v>
      </c>
      <c r="G3" s="22" t="s">
        <v>34</v>
      </c>
      <c r="H3" s="22" t="s">
        <v>64</v>
      </c>
      <c r="I3" s="22" t="s">
        <v>35</v>
      </c>
      <c r="J3" s="22" t="s">
        <v>90</v>
      </c>
      <c r="K3" s="22" t="s">
        <v>199</v>
      </c>
    </row>
    <row r="4" spans="1:13" s="22" customFormat="1" x14ac:dyDescent="0.25"/>
    <row r="5" spans="1:13" s="22" customFormat="1" x14ac:dyDescent="0.25"/>
    <row r="6" spans="1:13" s="22" customFormat="1" x14ac:dyDescent="0.25"/>
    <row r="7" spans="1:13" s="22" customFormat="1" x14ac:dyDescent="0.25"/>
    <row r="8" spans="1:13" s="22" customFormat="1" x14ac:dyDescent="0.25"/>
    <row r="9" spans="1:13" s="22" customFormat="1" x14ac:dyDescent="0.25"/>
    <row r="10" spans="1:13" s="22" customFormat="1" x14ac:dyDescent="0.25"/>
    <row r="11" spans="1:13" s="22" customForma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</sheetData>
  <pageMargins left="0.7" right="0.7" top="0.75" bottom="0.75" header="0.3" footer="0.3"/>
  <ignoredErrors>
    <ignoredError sqref="B3 J2:J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02"/>
  <sheetViews>
    <sheetView workbookViewId="0">
      <selection activeCell="K16" sqref="A16:K18"/>
    </sheetView>
  </sheetViews>
  <sheetFormatPr baseColWidth="10" defaultRowHeight="12" x14ac:dyDescent="0.2"/>
  <cols>
    <col min="1" max="1" width="14" style="2" bestFit="1" customWidth="1"/>
    <col min="2" max="2" width="21" style="3" bestFit="1" customWidth="1"/>
    <col min="3" max="3" width="22" style="3" bestFit="1" customWidth="1"/>
    <col min="4" max="4" width="23.42578125" style="3" bestFit="1" customWidth="1"/>
    <col min="5" max="5" width="37.140625" style="3" bestFit="1" customWidth="1"/>
    <col min="6" max="6" width="31.42578125" style="3" customWidth="1"/>
    <col min="7" max="7" width="20.28515625" style="3" bestFit="1" customWidth="1"/>
    <col min="8" max="8" width="45.28515625" style="3" bestFit="1" customWidth="1"/>
    <col min="9" max="9" width="22.28515625" style="3" bestFit="1" customWidth="1"/>
    <col min="10" max="10" width="20" style="7" bestFit="1" customWidth="1"/>
    <col min="11" max="11" width="17.5703125" style="3" customWidth="1"/>
    <col min="12" max="12" width="18.28515625" style="3" bestFit="1" customWidth="1"/>
    <col min="13" max="13" width="17.5703125" style="3" customWidth="1"/>
    <col min="14" max="16384" width="11.42578125" style="2"/>
  </cols>
  <sheetData>
    <row r="1" spans="1:13" ht="12.75" thickBot="1" x14ac:dyDescent="0.2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s="21" customFormat="1" ht="12.75" hidden="1" thickBot="1" x14ac:dyDescent="0.25">
      <c r="A2" s="19" t="s">
        <v>89</v>
      </c>
      <c r="B2" s="17">
        <v>70016683</v>
      </c>
      <c r="C2" s="19" t="s">
        <v>99</v>
      </c>
      <c r="D2" s="19" t="s">
        <v>13</v>
      </c>
      <c r="E2" s="19" t="s">
        <v>14</v>
      </c>
      <c r="F2" s="19" t="s">
        <v>20</v>
      </c>
      <c r="G2" s="19" t="s">
        <v>15</v>
      </c>
      <c r="H2" s="19" t="s">
        <v>17</v>
      </c>
      <c r="I2" s="19" t="s">
        <v>16</v>
      </c>
      <c r="J2" s="20">
        <v>30962384</v>
      </c>
      <c r="K2" s="21" t="s">
        <v>197</v>
      </c>
    </row>
    <row r="3" spans="1:13" s="21" customFormat="1" ht="12.75" hidden="1" thickBot="1" x14ac:dyDescent="0.25">
      <c r="A3" s="19" t="s">
        <v>204</v>
      </c>
      <c r="B3" s="17" t="s">
        <v>94</v>
      </c>
      <c r="C3" s="19" t="s">
        <v>100</v>
      </c>
      <c r="D3" s="19" t="s">
        <v>18</v>
      </c>
      <c r="E3" s="19" t="s">
        <v>19</v>
      </c>
      <c r="F3" s="19" t="s">
        <v>20</v>
      </c>
      <c r="G3" s="19" t="s">
        <v>15</v>
      </c>
      <c r="H3" s="19" t="s">
        <v>22</v>
      </c>
      <c r="I3" s="19" t="s">
        <v>35</v>
      </c>
      <c r="J3" s="20">
        <v>30962384</v>
      </c>
      <c r="K3" s="21" t="s">
        <v>209</v>
      </c>
    </row>
    <row r="4" spans="1:13" s="21" customFormat="1" ht="12.75" hidden="1" thickBot="1" x14ac:dyDescent="0.25">
      <c r="A4" s="19" t="s">
        <v>89</v>
      </c>
      <c r="B4" s="17" t="s">
        <v>95</v>
      </c>
      <c r="C4" s="19" t="s">
        <v>101</v>
      </c>
      <c r="D4" s="19" t="s">
        <v>23</v>
      </c>
      <c r="E4" s="19" t="s">
        <v>24</v>
      </c>
      <c r="F4" s="19" t="s">
        <v>20</v>
      </c>
      <c r="G4" s="19" t="s">
        <v>15</v>
      </c>
      <c r="H4" s="19" t="s">
        <v>25</v>
      </c>
      <c r="I4" s="19" t="s">
        <v>16</v>
      </c>
      <c r="J4" s="20">
        <v>30962384</v>
      </c>
      <c r="K4" s="21" t="s">
        <v>198</v>
      </c>
    </row>
    <row r="5" spans="1:13" s="21" customFormat="1" ht="12.75" hidden="1" thickBot="1" x14ac:dyDescent="0.25">
      <c r="A5" s="19" t="s">
        <v>89</v>
      </c>
      <c r="B5" s="17">
        <v>46822268</v>
      </c>
      <c r="C5" s="19" t="s">
        <v>102</v>
      </c>
      <c r="D5" s="19" t="s">
        <v>26</v>
      </c>
      <c r="E5" s="19" t="s">
        <v>27</v>
      </c>
      <c r="F5" s="19" t="s">
        <v>20</v>
      </c>
      <c r="G5" s="19" t="s">
        <v>15</v>
      </c>
      <c r="H5" s="19" t="s">
        <v>17</v>
      </c>
      <c r="I5" s="19" t="s">
        <v>16</v>
      </c>
      <c r="J5" s="20">
        <v>30962384</v>
      </c>
      <c r="K5" s="21" t="s">
        <v>196</v>
      </c>
    </row>
    <row r="6" spans="1:13" s="21" customFormat="1" ht="12.75" hidden="1" thickBot="1" x14ac:dyDescent="0.25">
      <c r="A6" s="19" t="s">
        <v>89</v>
      </c>
      <c r="B6" s="17" t="s">
        <v>96</v>
      </c>
      <c r="C6" s="19" t="s">
        <v>103</v>
      </c>
      <c r="D6" s="19" t="s">
        <v>28</v>
      </c>
      <c r="E6" s="19" t="s">
        <v>29</v>
      </c>
      <c r="F6" s="19" t="s">
        <v>20</v>
      </c>
      <c r="G6" s="19" t="s">
        <v>15</v>
      </c>
      <c r="H6" s="19" t="s">
        <v>25</v>
      </c>
      <c r="I6" s="19" t="s">
        <v>16</v>
      </c>
      <c r="J6" s="20">
        <v>30962384</v>
      </c>
      <c r="K6" s="21" t="s">
        <v>198</v>
      </c>
    </row>
    <row r="7" spans="1:13" s="21" customFormat="1" ht="12.75" hidden="1" thickBot="1" x14ac:dyDescent="0.25">
      <c r="A7" s="19" t="s">
        <v>89</v>
      </c>
      <c r="B7" s="17">
        <v>46888646</v>
      </c>
      <c r="C7" s="19" t="s">
        <v>104</v>
      </c>
      <c r="D7" s="19" t="s">
        <v>30</v>
      </c>
      <c r="E7" s="19" t="s">
        <v>31</v>
      </c>
      <c r="F7" s="19" t="s">
        <v>20</v>
      </c>
      <c r="G7" s="19" t="s">
        <v>15</v>
      </c>
      <c r="H7" s="19" t="s">
        <v>17</v>
      </c>
      <c r="I7" s="19" t="s">
        <v>16</v>
      </c>
      <c r="J7" s="20">
        <v>30962384</v>
      </c>
      <c r="K7" s="21" t="s">
        <v>196</v>
      </c>
    </row>
    <row r="8" spans="1:13" s="21" customFormat="1" ht="12.75" hidden="1" thickBot="1" x14ac:dyDescent="0.25">
      <c r="A8" s="19" t="s">
        <v>89</v>
      </c>
      <c r="B8" s="17" t="s">
        <v>98</v>
      </c>
      <c r="C8" s="19" t="s">
        <v>105</v>
      </c>
      <c r="D8" s="19" t="s">
        <v>32</v>
      </c>
      <c r="E8" s="19" t="s">
        <v>33</v>
      </c>
      <c r="F8" s="19" t="s">
        <v>20</v>
      </c>
      <c r="G8" s="19" t="s">
        <v>34</v>
      </c>
      <c r="H8" s="19" t="s">
        <v>36</v>
      </c>
      <c r="I8" s="19" t="s">
        <v>35</v>
      </c>
      <c r="J8" s="20" t="s">
        <v>93</v>
      </c>
      <c r="K8" s="21" t="s">
        <v>202</v>
      </c>
    </row>
    <row r="9" spans="1:13" s="21" customFormat="1" ht="12.75" hidden="1" thickBot="1" x14ac:dyDescent="0.25">
      <c r="A9" s="19" t="s">
        <v>89</v>
      </c>
      <c r="B9" s="17" t="s">
        <v>91</v>
      </c>
      <c r="C9" s="19" t="s">
        <v>106</v>
      </c>
      <c r="D9" s="19" t="s">
        <v>37</v>
      </c>
      <c r="E9" s="19" t="s">
        <v>38</v>
      </c>
      <c r="F9" s="19" t="s">
        <v>20</v>
      </c>
      <c r="G9" s="19" t="s">
        <v>39</v>
      </c>
      <c r="H9" s="19" t="s">
        <v>131</v>
      </c>
      <c r="I9" s="19" t="s">
        <v>21</v>
      </c>
      <c r="J9" s="20" t="s">
        <v>124</v>
      </c>
      <c r="K9" s="21" t="s">
        <v>200</v>
      </c>
    </row>
    <row r="10" spans="1:13" s="21" customFormat="1" ht="12.75" hidden="1" thickBot="1" x14ac:dyDescent="0.25">
      <c r="A10" s="19" t="s">
        <v>89</v>
      </c>
      <c r="B10" s="17" t="s">
        <v>90</v>
      </c>
      <c r="C10" s="19" t="s">
        <v>107</v>
      </c>
      <c r="D10" s="19" t="s">
        <v>40</v>
      </c>
      <c r="E10" s="19" t="s">
        <v>41</v>
      </c>
      <c r="F10" s="19" t="s">
        <v>20</v>
      </c>
      <c r="G10" s="19" t="s">
        <v>42</v>
      </c>
      <c r="H10" s="19" t="s">
        <v>43</v>
      </c>
      <c r="I10" s="19" t="s">
        <v>21</v>
      </c>
      <c r="J10" s="20" t="s">
        <v>91</v>
      </c>
      <c r="K10" s="21" t="s">
        <v>200</v>
      </c>
    </row>
    <row r="11" spans="1:13" s="21" customFormat="1" ht="12.75" hidden="1" thickBot="1" x14ac:dyDescent="0.25">
      <c r="A11" s="19" t="s">
        <v>89</v>
      </c>
      <c r="B11" s="17">
        <v>47416377</v>
      </c>
      <c r="C11" s="19" t="s">
        <v>108</v>
      </c>
      <c r="D11" s="19" t="s">
        <v>44</v>
      </c>
      <c r="E11" s="19" t="s">
        <v>45</v>
      </c>
      <c r="F11" s="19" t="s">
        <v>20</v>
      </c>
      <c r="G11" s="19" t="s">
        <v>15</v>
      </c>
      <c r="H11" s="19" t="s">
        <v>17</v>
      </c>
      <c r="I11" s="19" t="s">
        <v>16</v>
      </c>
      <c r="J11" s="20">
        <v>30962384</v>
      </c>
      <c r="K11" s="21" t="s">
        <v>196</v>
      </c>
    </row>
    <row r="12" spans="1:13" s="21" customFormat="1" ht="12.75" hidden="1" thickBot="1" x14ac:dyDescent="0.25">
      <c r="A12" s="19" t="s">
        <v>89</v>
      </c>
      <c r="B12" s="17" t="s">
        <v>123</v>
      </c>
      <c r="C12" s="19" t="s">
        <v>46</v>
      </c>
      <c r="D12" s="19" t="s">
        <v>47</v>
      </c>
      <c r="E12" s="19" t="s">
        <v>130</v>
      </c>
      <c r="F12" s="19" t="s">
        <v>20</v>
      </c>
      <c r="G12" s="19" t="s">
        <v>15</v>
      </c>
      <c r="H12" s="19" t="s">
        <v>17</v>
      </c>
      <c r="I12" s="19" t="s">
        <v>16</v>
      </c>
      <c r="J12" s="20">
        <v>30962384</v>
      </c>
      <c r="K12" s="21" t="s">
        <v>196</v>
      </c>
    </row>
    <row r="13" spans="1:13" s="21" customFormat="1" ht="12.75" hidden="1" thickBot="1" x14ac:dyDescent="0.25">
      <c r="A13" s="19" t="s">
        <v>89</v>
      </c>
      <c r="B13" s="17">
        <v>42022174</v>
      </c>
      <c r="C13" s="19" t="s">
        <v>109</v>
      </c>
      <c r="D13" s="19" t="s">
        <v>48</v>
      </c>
      <c r="E13" s="19" t="s">
        <v>49</v>
      </c>
      <c r="F13" s="19" t="s">
        <v>20</v>
      </c>
      <c r="G13" s="19" t="s">
        <v>15</v>
      </c>
      <c r="H13" s="19" t="s">
        <v>17</v>
      </c>
      <c r="I13" s="19" t="s">
        <v>16</v>
      </c>
      <c r="J13" s="20">
        <v>30962384</v>
      </c>
      <c r="K13" s="21" t="s">
        <v>196</v>
      </c>
    </row>
    <row r="14" spans="1:13" s="21" customFormat="1" ht="12.75" hidden="1" thickBot="1" x14ac:dyDescent="0.25">
      <c r="A14" s="19" t="s">
        <v>89</v>
      </c>
      <c r="B14" s="17" t="s">
        <v>97</v>
      </c>
      <c r="C14" s="19" t="s">
        <v>110</v>
      </c>
      <c r="D14" s="19" t="s">
        <v>50</v>
      </c>
      <c r="E14" s="19" t="s">
        <v>51</v>
      </c>
      <c r="F14" s="19" t="s">
        <v>20</v>
      </c>
      <c r="G14" s="19" t="s">
        <v>15</v>
      </c>
      <c r="H14" s="19" t="s">
        <v>52</v>
      </c>
      <c r="I14" s="19" t="s">
        <v>35</v>
      </c>
      <c r="J14" s="20">
        <v>30962384</v>
      </c>
      <c r="K14" s="21" t="s">
        <v>201</v>
      </c>
    </row>
    <row r="15" spans="1:13" s="21" customFormat="1" ht="12.75" hidden="1" thickBot="1" x14ac:dyDescent="0.25">
      <c r="A15" s="19" t="s">
        <v>89</v>
      </c>
      <c r="B15" s="17">
        <v>46406853</v>
      </c>
      <c r="C15" s="19" t="s">
        <v>111</v>
      </c>
      <c r="D15" s="19" t="s">
        <v>53</v>
      </c>
      <c r="E15" s="19" t="s">
        <v>54</v>
      </c>
      <c r="F15" s="19" t="s">
        <v>20</v>
      </c>
      <c r="G15" s="19" t="s">
        <v>15</v>
      </c>
      <c r="H15" s="19" t="s">
        <v>55</v>
      </c>
      <c r="I15" s="19" t="s">
        <v>16</v>
      </c>
      <c r="J15" s="20">
        <v>30962384</v>
      </c>
      <c r="K15" s="21" t="s">
        <v>197</v>
      </c>
    </row>
    <row r="16" spans="1:13" s="21" customFormat="1" ht="12.75" thickBot="1" x14ac:dyDescent="0.25">
      <c r="A16" s="19" t="s">
        <v>204</v>
      </c>
      <c r="B16" s="17">
        <v>30962384</v>
      </c>
      <c r="C16" s="19" t="s">
        <v>56</v>
      </c>
      <c r="D16" s="19" t="s">
        <v>57</v>
      </c>
      <c r="E16" s="19" t="s">
        <v>58</v>
      </c>
      <c r="F16" s="19" t="s">
        <v>20</v>
      </c>
      <c r="G16" s="19" t="s">
        <v>15</v>
      </c>
      <c r="H16" s="19" t="s">
        <v>59</v>
      </c>
      <c r="I16" s="19" t="s">
        <v>35</v>
      </c>
      <c r="J16" s="20" t="s">
        <v>90</v>
      </c>
      <c r="K16" s="21" t="s">
        <v>199</v>
      </c>
    </row>
    <row r="17" spans="1:13" s="21" customFormat="1" ht="12.75" hidden="1" thickBot="1" x14ac:dyDescent="0.25">
      <c r="A17" s="19" t="s">
        <v>89</v>
      </c>
      <c r="B17" s="17">
        <v>41898068</v>
      </c>
      <c r="C17" s="19" t="s">
        <v>112</v>
      </c>
      <c r="D17" s="19" t="s">
        <v>60</v>
      </c>
      <c r="E17" s="19" t="s">
        <v>61</v>
      </c>
      <c r="F17" s="19" t="s">
        <v>20</v>
      </c>
      <c r="G17" s="19" t="s">
        <v>15</v>
      </c>
      <c r="H17" s="19" t="s">
        <v>17</v>
      </c>
      <c r="I17" s="19" t="s">
        <v>16</v>
      </c>
      <c r="J17" s="20">
        <v>30962384</v>
      </c>
      <c r="K17" s="21" t="s">
        <v>196</v>
      </c>
    </row>
    <row r="18" spans="1:13" s="21" customFormat="1" ht="12.75" thickBot="1" x14ac:dyDescent="0.25">
      <c r="A18" s="19" t="s">
        <v>204</v>
      </c>
      <c r="B18" s="17" t="s">
        <v>93</v>
      </c>
      <c r="C18" s="19" t="s">
        <v>113</v>
      </c>
      <c r="D18" s="19" t="s">
        <v>62</v>
      </c>
      <c r="E18" s="19" t="s">
        <v>63</v>
      </c>
      <c r="F18" s="19" t="s">
        <v>20</v>
      </c>
      <c r="G18" s="19" t="s">
        <v>34</v>
      </c>
      <c r="H18" s="19" t="s">
        <v>64</v>
      </c>
      <c r="I18" s="19" t="s">
        <v>35</v>
      </c>
      <c r="J18" s="20" t="s">
        <v>90</v>
      </c>
      <c r="K18" s="21" t="s">
        <v>199</v>
      </c>
    </row>
    <row r="19" spans="1:13" s="21" customFormat="1" ht="12.75" hidden="1" thickBot="1" x14ac:dyDescent="0.25">
      <c r="A19" s="19" t="s">
        <v>89</v>
      </c>
      <c r="B19" s="17">
        <v>46637595</v>
      </c>
      <c r="C19" s="19" t="s">
        <v>114</v>
      </c>
      <c r="D19" s="19" t="s">
        <v>65</v>
      </c>
      <c r="E19" s="19" t="s">
        <v>66</v>
      </c>
      <c r="F19" s="19" t="s">
        <v>20</v>
      </c>
      <c r="G19" s="19" t="s">
        <v>15</v>
      </c>
      <c r="H19" s="19" t="s">
        <v>67</v>
      </c>
      <c r="I19" s="19" t="s">
        <v>35</v>
      </c>
      <c r="J19" s="20">
        <v>30962384</v>
      </c>
      <c r="K19" s="21" t="s">
        <v>202</v>
      </c>
    </row>
    <row r="20" spans="1:13" s="21" customFormat="1" ht="12.75" hidden="1" thickBot="1" x14ac:dyDescent="0.25">
      <c r="A20" s="19" t="s">
        <v>89</v>
      </c>
      <c r="B20" s="17">
        <v>42001962</v>
      </c>
      <c r="C20" s="19" t="s">
        <v>115</v>
      </c>
      <c r="D20" s="19" t="s">
        <v>68</v>
      </c>
      <c r="E20" s="19" t="s">
        <v>69</v>
      </c>
      <c r="F20" s="19" t="s">
        <v>20</v>
      </c>
      <c r="G20" s="19" t="s">
        <v>15</v>
      </c>
      <c r="H20" s="19" t="s">
        <v>70</v>
      </c>
      <c r="I20" s="19" t="s">
        <v>16</v>
      </c>
      <c r="J20" s="20">
        <v>30962384</v>
      </c>
      <c r="K20" s="21" t="s">
        <v>197</v>
      </c>
    </row>
    <row r="21" spans="1:13" s="21" customFormat="1" ht="12.75" hidden="1" thickBot="1" x14ac:dyDescent="0.25">
      <c r="A21" s="19" t="s">
        <v>89</v>
      </c>
      <c r="B21" s="17">
        <v>47540717</v>
      </c>
      <c r="C21" s="19" t="s">
        <v>116</v>
      </c>
      <c r="D21" s="19" t="s">
        <v>71</v>
      </c>
      <c r="E21" s="19" t="s">
        <v>72</v>
      </c>
      <c r="F21" s="19" t="s">
        <v>20</v>
      </c>
      <c r="G21" s="19" t="s">
        <v>15</v>
      </c>
      <c r="H21" s="19" t="s">
        <v>17</v>
      </c>
      <c r="I21" s="19" t="s">
        <v>16</v>
      </c>
      <c r="J21" s="20">
        <v>30962384</v>
      </c>
      <c r="K21" s="21" t="s">
        <v>196</v>
      </c>
    </row>
    <row r="22" spans="1:13" s="21" customFormat="1" ht="12.75" hidden="1" thickBot="1" x14ac:dyDescent="0.25">
      <c r="A22" s="19" t="s">
        <v>89</v>
      </c>
      <c r="B22" s="17">
        <v>45271841</v>
      </c>
      <c r="C22" s="19" t="s">
        <v>117</v>
      </c>
      <c r="D22" s="19" t="s">
        <v>73</v>
      </c>
      <c r="E22" s="19" t="s">
        <v>74</v>
      </c>
      <c r="F22" s="19" t="s">
        <v>20</v>
      </c>
      <c r="G22" s="19" t="s">
        <v>34</v>
      </c>
      <c r="H22" s="19" t="s">
        <v>75</v>
      </c>
      <c r="I22" s="19" t="s">
        <v>35</v>
      </c>
      <c r="J22" s="20" t="s">
        <v>93</v>
      </c>
      <c r="K22" s="21" t="s">
        <v>202</v>
      </c>
    </row>
    <row r="23" spans="1:13" s="21" customFormat="1" ht="12.75" hidden="1" thickBot="1" x14ac:dyDescent="0.25">
      <c r="A23" s="19" t="s">
        <v>89</v>
      </c>
      <c r="B23" s="17">
        <v>45664539</v>
      </c>
      <c r="C23" s="19" t="s">
        <v>118</v>
      </c>
      <c r="D23" s="19" t="s">
        <v>76</v>
      </c>
      <c r="E23" s="19" t="s">
        <v>77</v>
      </c>
      <c r="F23" s="19" t="s">
        <v>20</v>
      </c>
      <c r="G23" s="19" t="s">
        <v>15</v>
      </c>
      <c r="H23" s="19" t="s">
        <v>17</v>
      </c>
      <c r="I23" s="19" t="s">
        <v>16</v>
      </c>
      <c r="J23" s="20">
        <v>30962384</v>
      </c>
      <c r="K23" s="21" t="s">
        <v>196</v>
      </c>
    </row>
    <row r="24" spans="1:13" s="21" customFormat="1" ht="12.75" hidden="1" thickBot="1" x14ac:dyDescent="0.25">
      <c r="A24" s="19" t="s">
        <v>89</v>
      </c>
      <c r="B24" s="17">
        <v>40924438</v>
      </c>
      <c r="C24" s="19" t="s">
        <v>119</v>
      </c>
      <c r="D24" s="19" t="s">
        <v>78</v>
      </c>
      <c r="E24" s="19" t="s">
        <v>79</v>
      </c>
      <c r="F24" s="19" t="s">
        <v>20</v>
      </c>
      <c r="G24" s="19" t="s">
        <v>15</v>
      </c>
      <c r="H24" s="19" t="s">
        <v>80</v>
      </c>
      <c r="I24" s="19" t="s">
        <v>16</v>
      </c>
      <c r="J24" s="20">
        <v>30962384</v>
      </c>
      <c r="K24" s="21" t="s">
        <v>196</v>
      </c>
    </row>
    <row r="25" spans="1:13" s="21" customFormat="1" ht="12.75" hidden="1" thickBot="1" x14ac:dyDescent="0.25">
      <c r="A25" s="19" t="s">
        <v>89</v>
      </c>
      <c r="B25" s="17">
        <v>41962540</v>
      </c>
      <c r="C25" s="19" t="s">
        <v>120</v>
      </c>
      <c r="D25" s="19" t="s">
        <v>81</v>
      </c>
      <c r="E25" s="19" t="s">
        <v>82</v>
      </c>
      <c r="F25" s="19" t="s">
        <v>20</v>
      </c>
      <c r="G25" s="19" t="s">
        <v>15</v>
      </c>
      <c r="H25" s="19" t="s">
        <v>17</v>
      </c>
      <c r="I25" s="19" t="s">
        <v>16</v>
      </c>
      <c r="J25" s="20">
        <v>30962384</v>
      </c>
      <c r="K25" s="21" t="s">
        <v>196</v>
      </c>
    </row>
    <row r="26" spans="1:13" s="21" customFormat="1" ht="12.75" hidden="1" thickBot="1" x14ac:dyDescent="0.25">
      <c r="A26" s="19" t="s">
        <v>89</v>
      </c>
      <c r="B26" s="17">
        <v>42198081</v>
      </c>
      <c r="C26" s="19" t="s">
        <v>121</v>
      </c>
      <c r="D26" s="19" t="s">
        <v>83</v>
      </c>
      <c r="E26" s="19" t="s">
        <v>84</v>
      </c>
      <c r="F26" s="19" t="s">
        <v>20</v>
      </c>
      <c r="G26" s="19" t="s">
        <v>15</v>
      </c>
      <c r="H26" s="19" t="s">
        <v>17</v>
      </c>
      <c r="I26" s="19" t="s">
        <v>16</v>
      </c>
      <c r="J26" s="20">
        <v>30962384</v>
      </c>
      <c r="K26" s="21" t="s">
        <v>196</v>
      </c>
    </row>
    <row r="27" spans="1:13" s="21" customFormat="1" ht="12.75" hidden="1" thickBot="1" x14ac:dyDescent="0.25">
      <c r="A27" s="19" t="s">
        <v>89</v>
      </c>
      <c r="B27" s="17" t="s">
        <v>92</v>
      </c>
      <c r="C27" s="19" t="s">
        <v>122</v>
      </c>
      <c r="D27" s="19" t="s">
        <v>85</v>
      </c>
      <c r="E27" s="19" t="s">
        <v>86</v>
      </c>
      <c r="F27" s="19" t="s">
        <v>20</v>
      </c>
      <c r="G27" s="19" t="s">
        <v>87</v>
      </c>
      <c r="H27" s="19" t="s">
        <v>88</v>
      </c>
      <c r="I27" s="19" t="s">
        <v>35</v>
      </c>
      <c r="J27" s="20" t="s">
        <v>91</v>
      </c>
      <c r="K27" s="21" t="s">
        <v>203</v>
      </c>
    </row>
    <row r="28" spans="1:13" ht="15" x14ac:dyDescent="0.25">
      <c r="A28"/>
      <c r="B28"/>
      <c r="C28"/>
      <c r="D28"/>
      <c r="E28"/>
      <c r="F28"/>
      <c r="G28"/>
      <c r="H28"/>
      <c r="I28"/>
      <c r="J28" s="8"/>
      <c r="K28"/>
      <c r="L28"/>
      <c r="M28"/>
    </row>
    <row r="29" spans="1:13" ht="15" x14ac:dyDescent="0.25">
      <c r="A29"/>
      <c r="B29"/>
      <c r="C29"/>
      <c r="D29"/>
      <c r="E29"/>
      <c r="F29"/>
      <c r="G29"/>
      <c r="H29"/>
      <c r="I29"/>
      <c r="J29" s="8"/>
      <c r="K29"/>
      <c r="L29"/>
      <c r="M29"/>
    </row>
    <row r="30" spans="1:13" ht="15" x14ac:dyDescent="0.25">
      <c r="A30"/>
      <c r="B30"/>
      <c r="C30"/>
      <c r="D30"/>
      <c r="E30"/>
      <c r="F30"/>
      <c r="G30"/>
      <c r="H30"/>
      <c r="I30"/>
      <c r="J30" s="8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 s="8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 s="8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 s="8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 s="8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 s="8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 s="8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 s="8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 s="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 s="8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 s="8"/>
      <c r="K40"/>
      <c r="L40"/>
      <c r="M40"/>
    </row>
    <row r="41" spans="1:13" ht="15" x14ac:dyDescent="0.25">
      <c r="A41"/>
      <c r="B41"/>
      <c r="C41"/>
      <c r="D41"/>
      <c r="E41"/>
      <c r="F41"/>
      <c r="G41"/>
      <c r="H41"/>
      <c r="I41"/>
      <c r="J41" s="8"/>
      <c r="K41"/>
      <c r="L41"/>
      <c r="M41"/>
    </row>
    <row r="42" spans="1:13" ht="15" x14ac:dyDescent="0.25">
      <c r="A42"/>
      <c r="B42"/>
      <c r="C42"/>
      <c r="D42"/>
      <c r="E42"/>
      <c r="F42"/>
      <c r="G42"/>
      <c r="H42"/>
      <c r="I42"/>
      <c r="J42" s="8"/>
      <c r="K42"/>
      <c r="L42"/>
      <c r="M42"/>
    </row>
    <row r="43" spans="1:13" ht="15" x14ac:dyDescent="0.25">
      <c r="A43"/>
      <c r="B43"/>
      <c r="C43"/>
      <c r="D43"/>
      <c r="E43"/>
      <c r="F43"/>
      <c r="G43"/>
      <c r="H43"/>
      <c r="I43"/>
      <c r="J43" s="8"/>
      <c r="K43"/>
      <c r="L43"/>
      <c r="M43"/>
    </row>
    <row r="44" spans="1:13" ht="15" x14ac:dyDescent="0.25">
      <c r="A44"/>
      <c r="B44"/>
      <c r="C44"/>
      <c r="D44"/>
      <c r="E44"/>
      <c r="F44"/>
      <c r="G44"/>
      <c r="H44"/>
      <c r="I44"/>
      <c r="J44" s="8"/>
      <c r="K44"/>
      <c r="L44"/>
      <c r="M44"/>
    </row>
    <row r="45" spans="1:13" ht="15" x14ac:dyDescent="0.25">
      <c r="A45"/>
      <c r="B45"/>
      <c r="C45"/>
      <c r="D45"/>
      <c r="E45"/>
      <c r="F45"/>
      <c r="G45"/>
      <c r="H45"/>
      <c r="I45"/>
      <c r="J45" s="8"/>
      <c r="K45"/>
      <c r="L45"/>
      <c r="M45"/>
    </row>
    <row r="46" spans="1:13" ht="15" x14ac:dyDescent="0.25">
      <c r="A46"/>
      <c r="B46"/>
      <c r="C46"/>
      <c r="D46"/>
      <c r="E46"/>
      <c r="F46"/>
      <c r="G46"/>
      <c r="H46"/>
      <c r="I46"/>
      <c r="J46" s="8"/>
      <c r="K46"/>
      <c r="L46"/>
      <c r="M46"/>
    </row>
    <row r="47" spans="1:13" ht="15" x14ac:dyDescent="0.25">
      <c r="A47"/>
      <c r="B47"/>
      <c r="C47"/>
      <c r="D47"/>
      <c r="E47"/>
      <c r="F47"/>
      <c r="G47"/>
      <c r="H47"/>
      <c r="I47"/>
      <c r="J47" s="8"/>
      <c r="K47"/>
      <c r="L47"/>
      <c r="M47"/>
    </row>
    <row r="48" spans="1:13" ht="15" x14ac:dyDescent="0.25">
      <c r="A48"/>
      <c r="B48"/>
      <c r="C48"/>
      <c r="D48"/>
      <c r="E48"/>
      <c r="F48"/>
      <c r="G48"/>
      <c r="H48"/>
      <c r="I48"/>
      <c r="J48" s="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 s="8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 s="8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 s="8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 s="8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 s="8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 s="8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 s="8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 s="8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 s="8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 s="8"/>
      <c r="K58"/>
      <c r="L58"/>
      <c r="M58"/>
    </row>
    <row r="59" spans="1:13" ht="15" x14ac:dyDescent="0.25">
      <c r="A59"/>
      <c r="B59"/>
      <c r="C59"/>
      <c r="D59"/>
      <c r="E59"/>
      <c r="F59"/>
      <c r="G59"/>
      <c r="H59"/>
      <c r="I59"/>
      <c r="J59" s="8"/>
      <c r="K59"/>
      <c r="L59"/>
      <c r="M59"/>
    </row>
    <row r="60" spans="1:13" ht="15" x14ac:dyDescent="0.25">
      <c r="A60"/>
      <c r="B60"/>
      <c r="C60"/>
      <c r="D60"/>
      <c r="E60"/>
      <c r="F60"/>
      <c r="G60"/>
      <c r="H60"/>
      <c r="I60"/>
      <c r="J60" s="8"/>
      <c r="K60"/>
      <c r="L60"/>
      <c r="M60"/>
    </row>
    <row r="61" spans="1:13" ht="15" x14ac:dyDescent="0.25">
      <c r="A61"/>
      <c r="B61"/>
      <c r="C61"/>
      <c r="D61"/>
      <c r="E61"/>
      <c r="F61"/>
      <c r="G61"/>
      <c r="H61"/>
      <c r="I61"/>
      <c r="J61" s="8"/>
      <c r="K61"/>
      <c r="L61"/>
      <c r="M61"/>
    </row>
    <row r="62" spans="1:13" ht="15" x14ac:dyDescent="0.25">
      <c r="A62"/>
      <c r="B62"/>
      <c r="C62"/>
      <c r="D62"/>
      <c r="E62"/>
      <c r="F62"/>
      <c r="G62"/>
      <c r="H62"/>
      <c r="I62"/>
      <c r="J62" s="8"/>
      <c r="K62"/>
      <c r="L62"/>
      <c r="M62"/>
    </row>
    <row r="63" spans="1:13" ht="15" x14ac:dyDescent="0.25">
      <c r="A63"/>
      <c r="B63"/>
      <c r="C63"/>
      <c r="D63"/>
      <c r="E63"/>
      <c r="F63"/>
      <c r="G63"/>
      <c r="H63"/>
      <c r="I63"/>
      <c r="J63" s="8"/>
      <c r="K63"/>
      <c r="L63"/>
      <c r="M63"/>
    </row>
    <row r="64" spans="1:13" ht="15" x14ac:dyDescent="0.25">
      <c r="A64"/>
      <c r="B64"/>
      <c r="C64"/>
      <c r="D64"/>
      <c r="E64"/>
      <c r="F64"/>
      <c r="G64"/>
      <c r="H64"/>
      <c r="I64"/>
      <c r="J64" s="8"/>
      <c r="K64"/>
      <c r="L64"/>
      <c r="M64"/>
    </row>
    <row r="65" spans="1:13" ht="15" x14ac:dyDescent="0.25">
      <c r="A65"/>
      <c r="B65"/>
      <c r="C65"/>
      <c r="D65"/>
      <c r="E65"/>
      <c r="F65"/>
      <c r="G65"/>
      <c r="H65"/>
      <c r="I65"/>
      <c r="J65" s="8"/>
      <c r="K65"/>
      <c r="L65"/>
      <c r="M65"/>
    </row>
    <row r="66" spans="1:13" ht="15" x14ac:dyDescent="0.25">
      <c r="A66"/>
      <c r="B66"/>
      <c r="C66"/>
      <c r="D66"/>
      <c r="E66"/>
      <c r="F66"/>
      <c r="G66"/>
      <c r="H66"/>
      <c r="I66"/>
      <c r="J66" s="8"/>
      <c r="K66"/>
      <c r="L66"/>
      <c r="M66"/>
    </row>
    <row r="67" spans="1:13" ht="15" x14ac:dyDescent="0.25">
      <c r="A67"/>
      <c r="B67"/>
      <c r="C67"/>
      <c r="D67"/>
      <c r="E67"/>
      <c r="F67"/>
      <c r="G67"/>
      <c r="H67"/>
      <c r="I67"/>
      <c r="J67" s="8"/>
      <c r="K67"/>
      <c r="L67"/>
      <c r="M67"/>
    </row>
    <row r="68" spans="1:13" ht="15" x14ac:dyDescent="0.25">
      <c r="A68"/>
      <c r="B68"/>
      <c r="C68"/>
      <c r="D68"/>
      <c r="E68"/>
      <c r="F68"/>
      <c r="G68"/>
      <c r="H68"/>
      <c r="I68"/>
      <c r="J68" s="8"/>
      <c r="K68"/>
      <c r="L68"/>
      <c r="M68"/>
    </row>
    <row r="69" spans="1:13" ht="15" x14ac:dyDescent="0.25">
      <c r="A69"/>
      <c r="B69"/>
      <c r="C69"/>
      <c r="D69"/>
      <c r="E69"/>
      <c r="F69"/>
      <c r="G69"/>
      <c r="H69"/>
      <c r="I69"/>
      <c r="J69" s="8"/>
      <c r="K69"/>
      <c r="L69"/>
      <c r="M69"/>
    </row>
    <row r="70" spans="1:13" ht="15" x14ac:dyDescent="0.25">
      <c r="A70"/>
      <c r="B70"/>
      <c r="C70"/>
      <c r="D70"/>
      <c r="E70"/>
      <c r="F70"/>
      <c r="G70"/>
      <c r="H70"/>
      <c r="I70"/>
      <c r="J70" s="8"/>
      <c r="K70"/>
      <c r="L70"/>
      <c r="M70"/>
    </row>
    <row r="71" spans="1:13" ht="15" x14ac:dyDescent="0.25">
      <c r="A71"/>
      <c r="B71"/>
      <c r="C71"/>
      <c r="D71"/>
      <c r="E71"/>
      <c r="F71"/>
      <c r="G71"/>
      <c r="H71"/>
      <c r="I71"/>
      <c r="J71" s="8"/>
      <c r="K71"/>
      <c r="L71"/>
      <c r="M71"/>
    </row>
    <row r="72" spans="1:13" ht="15" x14ac:dyDescent="0.25">
      <c r="A72"/>
      <c r="B72"/>
      <c r="C72"/>
      <c r="D72"/>
      <c r="E72"/>
      <c r="F72"/>
      <c r="G72"/>
      <c r="H72"/>
      <c r="I72"/>
      <c r="J72" s="8"/>
      <c r="K72"/>
      <c r="L72"/>
      <c r="M72"/>
    </row>
    <row r="73" spans="1:13" ht="15" x14ac:dyDescent="0.25">
      <c r="A73"/>
      <c r="B73"/>
      <c r="C73"/>
      <c r="D73"/>
      <c r="E73"/>
      <c r="F73"/>
      <c r="G73"/>
      <c r="H73"/>
      <c r="I73"/>
      <c r="J73" s="8"/>
      <c r="K73"/>
      <c r="L73"/>
      <c r="M73"/>
    </row>
    <row r="74" spans="1:13" ht="15" x14ac:dyDescent="0.25">
      <c r="A74"/>
      <c r="B74"/>
      <c r="C74"/>
      <c r="D74"/>
      <c r="E74"/>
      <c r="F74"/>
      <c r="G74"/>
      <c r="H74"/>
      <c r="I74"/>
      <c r="J74" s="8"/>
      <c r="K74"/>
      <c r="L74"/>
      <c r="M74"/>
    </row>
    <row r="75" spans="1:13" ht="15" x14ac:dyDescent="0.25">
      <c r="A75"/>
      <c r="B75"/>
      <c r="C75"/>
      <c r="D75"/>
      <c r="E75"/>
      <c r="F75"/>
      <c r="G75"/>
      <c r="H75"/>
      <c r="I75"/>
      <c r="J75" s="8"/>
      <c r="K75"/>
      <c r="L75"/>
      <c r="M75"/>
    </row>
    <row r="76" spans="1:13" ht="15" x14ac:dyDescent="0.25">
      <c r="A76"/>
      <c r="B76"/>
      <c r="C76"/>
      <c r="D76"/>
      <c r="E76"/>
      <c r="F76"/>
      <c r="G76"/>
      <c r="H76"/>
      <c r="I76"/>
      <c r="J76" s="8"/>
      <c r="K76"/>
      <c r="L76"/>
      <c r="M76"/>
    </row>
    <row r="77" spans="1:13" ht="15" x14ac:dyDescent="0.25">
      <c r="A77"/>
      <c r="B77"/>
      <c r="C77"/>
      <c r="D77"/>
      <c r="E77"/>
      <c r="F77"/>
      <c r="G77"/>
      <c r="H77"/>
      <c r="I77"/>
      <c r="J77" s="8"/>
      <c r="K77"/>
      <c r="L77"/>
      <c r="M77"/>
    </row>
    <row r="78" spans="1:13" ht="15" x14ac:dyDescent="0.25">
      <c r="A78"/>
      <c r="B78"/>
      <c r="C78"/>
      <c r="D78"/>
      <c r="E78"/>
      <c r="F78"/>
      <c r="G78"/>
      <c r="H78"/>
      <c r="I78"/>
      <c r="J78" s="8"/>
      <c r="K78"/>
      <c r="L78"/>
      <c r="M78"/>
    </row>
    <row r="79" spans="1:13" ht="15" x14ac:dyDescent="0.25">
      <c r="A79"/>
      <c r="B79"/>
      <c r="C79"/>
      <c r="D79"/>
      <c r="E79"/>
      <c r="F79"/>
      <c r="G79"/>
      <c r="H79"/>
      <c r="I79"/>
      <c r="J79" s="8"/>
      <c r="K79"/>
      <c r="L79"/>
      <c r="M79"/>
    </row>
    <row r="80" spans="1:13" ht="15" x14ac:dyDescent="0.25">
      <c r="A80"/>
      <c r="B80"/>
      <c r="C80"/>
      <c r="D80"/>
      <c r="E80"/>
      <c r="F80"/>
      <c r="G80"/>
      <c r="H80"/>
      <c r="I80"/>
      <c r="J80" s="8"/>
      <c r="K80"/>
      <c r="L80"/>
      <c r="M80"/>
    </row>
    <row r="81" spans="1:13" ht="15" x14ac:dyDescent="0.25">
      <c r="A81"/>
      <c r="B81"/>
      <c r="C81"/>
      <c r="D81"/>
      <c r="E81"/>
      <c r="F81"/>
      <c r="G81"/>
      <c r="H81"/>
      <c r="I81"/>
      <c r="J81" s="8"/>
      <c r="K81"/>
      <c r="L81"/>
      <c r="M81"/>
    </row>
    <row r="82" spans="1:13" ht="15" x14ac:dyDescent="0.25">
      <c r="A82"/>
      <c r="B82"/>
      <c r="C82"/>
      <c r="D82"/>
      <c r="E82"/>
      <c r="F82"/>
      <c r="G82"/>
      <c r="H82"/>
      <c r="I82"/>
      <c r="J82" s="8"/>
      <c r="K82"/>
      <c r="L82"/>
      <c r="M82"/>
    </row>
    <row r="83" spans="1:13" ht="15" x14ac:dyDescent="0.25">
      <c r="A83"/>
      <c r="B83"/>
      <c r="C83"/>
      <c r="D83"/>
      <c r="E83"/>
      <c r="F83"/>
      <c r="G83"/>
      <c r="H83"/>
      <c r="I83"/>
      <c r="J83" s="8"/>
      <c r="K83"/>
      <c r="L83"/>
      <c r="M83"/>
    </row>
    <row r="84" spans="1:13" ht="15" x14ac:dyDescent="0.25">
      <c r="A84"/>
      <c r="B84"/>
      <c r="C84"/>
      <c r="D84"/>
      <c r="E84"/>
      <c r="F84"/>
      <c r="G84"/>
      <c r="H84"/>
      <c r="I84"/>
      <c r="J84" s="8"/>
      <c r="K84"/>
      <c r="L84"/>
      <c r="M84"/>
    </row>
    <row r="85" spans="1:13" ht="15" x14ac:dyDescent="0.25">
      <c r="A85"/>
      <c r="B85"/>
      <c r="C85"/>
      <c r="D85"/>
      <c r="E85"/>
      <c r="F85"/>
      <c r="G85"/>
      <c r="H85"/>
      <c r="I85"/>
      <c r="J85" s="8"/>
      <c r="K85"/>
      <c r="L85"/>
      <c r="M85"/>
    </row>
    <row r="86" spans="1:13" ht="15" x14ac:dyDescent="0.25">
      <c r="A86"/>
      <c r="B86"/>
      <c r="C86"/>
      <c r="D86"/>
      <c r="E86"/>
      <c r="F86"/>
      <c r="G86"/>
      <c r="H86"/>
      <c r="I86"/>
      <c r="J86" s="8"/>
      <c r="K86"/>
      <c r="L86"/>
      <c r="M86"/>
    </row>
    <row r="87" spans="1:13" ht="15" x14ac:dyDescent="0.25">
      <c r="A87"/>
      <c r="B87"/>
      <c r="C87"/>
      <c r="D87"/>
      <c r="E87"/>
      <c r="F87"/>
      <c r="G87"/>
      <c r="H87"/>
      <c r="I87"/>
      <c r="J87" s="8"/>
      <c r="K87"/>
      <c r="L87"/>
      <c r="M87"/>
    </row>
    <row r="88" spans="1:13" ht="15" x14ac:dyDescent="0.25">
      <c r="A88"/>
      <c r="B88"/>
      <c r="C88"/>
      <c r="D88"/>
      <c r="E88"/>
      <c r="F88"/>
      <c r="G88"/>
      <c r="H88"/>
      <c r="I88"/>
      <c r="J88" s="8"/>
      <c r="K88"/>
      <c r="L88"/>
      <c r="M88"/>
    </row>
    <row r="89" spans="1:13" ht="15" x14ac:dyDescent="0.25">
      <c r="A89"/>
      <c r="B89"/>
      <c r="C89"/>
      <c r="D89"/>
      <c r="E89"/>
      <c r="F89"/>
      <c r="G89"/>
      <c r="H89"/>
      <c r="I89"/>
      <c r="J89" s="8"/>
      <c r="K89"/>
      <c r="L89"/>
      <c r="M89"/>
    </row>
    <row r="90" spans="1:13" ht="15" x14ac:dyDescent="0.25">
      <c r="A90"/>
      <c r="B90"/>
      <c r="C90"/>
      <c r="D90"/>
      <c r="E90"/>
      <c r="F90"/>
      <c r="G90"/>
      <c r="H90"/>
      <c r="I90"/>
      <c r="J90" s="8"/>
      <c r="K90"/>
      <c r="L90"/>
      <c r="M90"/>
    </row>
    <row r="91" spans="1:13" ht="15" x14ac:dyDescent="0.25">
      <c r="A91"/>
      <c r="B91"/>
      <c r="C91"/>
      <c r="D91"/>
      <c r="E91"/>
      <c r="F91"/>
      <c r="G91"/>
      <c r="H91"/>
      <c r="I91"/>
      <c r="J91" s="8"/>
      <c r="K91"/>
      <c r="L91"/>
      <c r="M91"/>
    </row>
    <row r="92" spans="1:13" ht="15" x14ac:dyDescent="0.25">
      <c r="A92"/>
      <c r="B92"/>
      <c r="C92"/>
      <c r="D92"/>
      <c r="E92"/>
      <c r="F92"/>
      <c r="G92"/>
      <c r="H92"/>
      <c r="I92"/>
      <c r="J92" s="8"/>
      <c r="K92"/>
      <c r="L92"/>
      <c r="M92"/>
    </row>
    <row r="93" spans="1:13" ht="15" x14ac:dyDescent="0.25">
      <c r="A93"/>
      <c r="B93"/>
      <c r="C93"/>
      <c r="D93"/>
      <c r="E93"/>
      <c r="F93"/>
      <c r="G93"/>
      <c r="H93"/>
      <c r="I93"/>
      <c r="J93" s="8"/>
      <c r="K93"/>
      <c r="L93"/>
      <c r="M93"/>
    </row>
    <row r="94" spans="1:13" ht="15" x14ac:dyDescent="0.25">
      <c r="A94"/>
      <c r="B94"/>
      <c r="C94"/>
      <c r="D94"/>
      <c r="E94"/>
      <c r="F94"/>
      <c r="G94"/>
      <c r="H94"/>
      <c r="I94"/>
      <c r="J94" s="8"/>
      <c r="K94"/>
      <c r="L94"/>
      <c r="M94"/>
    </row>
    <row r="95" spans="1:13" ht="15" x14ac:dyDescent="0.25">
      <c r="A95"/>
      <c r="B95"/>
      <c r="C95"/>
      <c r="D95"/>
      <c r="E95"/>
      <c r="F95"/>
      <c r="G95"/>
      <c r="H95"/>
      <c r="I95"/>
      <c r="J95" s="8"/>
      <c r="K95"/>
      <c r="L95"/>
      <c r="M95"/>
    </row>
    <row r="96" spans="1:13" ht="15" x14ac:dyDescent="0.25">
      <c r="A96"/>
      <c r="B96"/>
      <c r="C96"/>
      <c r="D96"/>
      <c r="E96"/>
      <c r="F96"/>
      <c r="G96"/>
      <c r="H96"/>
      <c r="I96"/>
      <c r="J96" s="8"/>
      <c r="K96"/>
      <c r="L96"/>
      <c r="M96"/>
    </row>
    <row r="97" spans="1:13" ht="15" x14ac:dyDescent="0.25">
      <c r="A97"/>
      <c r="B97"/>
      <c r="C97"/>
      <c r="D97"/>
      <c r="E97"/>
      <c r="F97"/>
      <c r="G97"/>
      <c r="H97"/>
      <c r="I97"/>
      <c r="J97" s="8"/>
      <c r="K97"/>
      <c r="L97"/>
      <c r="M97"/>
    </row>
    <row r="98" spans="1:13" ht="15" x14ac:dyDescent="0.25">
      <c r="A98"/>
      <c r="B98"/>
      <c r="C98"/>
      <c r="D98"/>
      <c r="E98"/>
      <c r="F98"/>
      <c r="G98"/>
      <c r="H98"/>
      <c r="I98"/>
      <c r="J98" s="8"/>
      <c r="K98"/>
      <c r="L98"/>
      <c r="M98"/>
    </row>
    <row r="99" spans="1:13" ht="15" x14ac:dyDescent="0.25">
      <c r="A99"/>
      <c r="B99"/>
      <c r="C99"/>
      <c r="D99"/>
      <c r="E99"/>
      <c r="F99"/>
      <c r="G99"/>
      <c r="H99"/>
      <c r="I99"/>
      <c r="J99" s="8"/>
      <c r="K99"/>
      <c r="L99"/>
      <c r="M99"/>
    </row>
    <row r="100" spans="1:13" ht="15" x14ac:dyDescent="0.25">
      <c r="A100"/>
      <c r="B100"/>
      <c r="C100"/>
      <c r="D100"/>
      <c r="E100"/>
      <c r="F100"/>
      <c r="G100"/>
      <c r="H100"/>
      <c r="I100"/>
      <c r="J100" s="8"/>
      <c r="K100"/>
      <c r="L100"/>
      <c r="M100"/>
    </row>
    <row r="101" spans="1:13" ht="15" x14ac:dyDescent="0.25">
      <c r="A101"/>
      <c r="B101"/>
      <c r="C101"/>
      <c r="D101"/>
      <c r="E101"/>
      <c r="F101"/>
      <c r="G101"/>
      <c r="H101"/>
      <c r="I101"/>
      <c r="J101" s="8"/>
      <c r="K101"/>
      <c r="L101"/>
      <c r="M101"/>
    </row>
    <row r="102" spans="1:13" ht="15" x14ac:dyDescent="0.25">
      <c r="A102"/>
      <c r="B102"/>
      <c r="C102"/>
      <c r="D102"/>
      <c r="E102"/>
      <c r="F102"/>
      <c r="G102"/>
      <c r="H102"/>
      <c r="I102"/>
      <c r="J102" s="8"/>
      <c r="K102"/>
      <c r="L102"/>
      <c r="M102"/>
    </row>
  </sheetData>
  <autoFilter ref="A1:M27">
    <filterColumn colId="10">
      <filters>
        <filter val="Gerencial Nivel 2"/>
      </filters>
    </filterColumn>
  </autoFilter>
  <pageMargins left="0.7" right="0.7" top="0.75" bottom="0.75" header="0.3" footer="0.3"/>
  <pageSetup orientation="portrait" r:id="rId1"/>
  <ignoredErrors>
    <ignoredError sqref="B2:B12 J8:J10 B13:B26 J16 J18 J22 J27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opLeftCell="D1" workbookViewId="0">
      <selection activeCell="K3" sqref="K3"/>
    </sheetView>
  </sheetViews>
  <sheetFormatPr baseColWidth="10" defaultColWidth="11.42578125" defaultRowHeight="15" x14ac:dyDescent="0.25"/>
  <cols>
    <col min="2" max="2" width="16.42578125" style="8" bestFit="1" customWidth="1"/>
    <col min="3" max="3" width="16.7109375" bestFit="1" customWidth="1"/>
    <col min="4" max="4" width="17.5703125" bestFit="1" customWidth="1"/>
    <col min="5" max="5" width="35" bestFit="1" customWidth="1"/>
    <col min="6" max="6" width="26.140625" bestFit="1" customWidth="1"/>
    <col min="7" max="7" width="20.28515625" bestFit="1" customWidth="1"/>
    <col min="8" max="8" width="29.7109375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7</v>
      </c>
      <c r="K1" s="1" t="s">
        <v>8</v>
      </c>
      <c r="L1" s="1" t="s">
        <v>9</v>
      </c>
    </row>
    <row r="2" spans="1:12" ht="15.75" thickBot="1" x14ac:dyDescent="0.3">
      <c r="A2" s="4" t="s">
        <v>89</v>
      </c>
      <c r="B2" s="5" t="s">
        <v>91</v>
      </c>
      <c r="C2" s="4" t="s">
        <v>106</v>
      </c>
      <c r="D2" s="4" t="s">
        <v>37</v>
      </c>
      <c r="E2" s="4" t="s">
        <v>38</v>
      </c>
      <c r="F2" s="4" t="s">
        <v>20</v>
      </c>
      <c r="G2" s="4" t="s">
        <v>39</v>
      </c>
      <c r="H2" s="4" t="s">
        <v>132</v>
      </c>
      <c r="I2" s="4" t="s">
        <v>21</v>
      </c>
    </row>
    <row r="3" spans="1:12" ht="15.75" thickBot="1" x14ac:dyDescent="0.3">
      <c r="A3" s="4" t="s">
        <v>89</v>
      </c>
      <c r="B3" s="5" t="s">
        <v>90</v>
      </c>
      <c r="C3" s="4" t="s">
        <v>107</v>
      </c>
      <c r="D3" s="4" t="s">
        <v>40</v>
      </c>
      <c r="E3" s="4" t="s">
        <v>41</v>
      </c>
      <c r="F3" s="4" t="s">
        <v>20</v>
      </c>
      <c r="G3" s="4" t="s">
        <v>42</v>
      </c>
      <c r="H3" s="4" t="s">
        <v>43</v>
      </c>
      <c r="I3" s="4" t="s">
        <v>21</v>
      </c>
    </row>
    <row r="4" spans="1:12" ht="15.75" thickBot="1" x14ac:dyDescent="0.3">
      <c r="A4" s="4" t="s">
        <v>89</v>
      </c>
      <c r="B4" s="5">
        <v>30962384</v>
      </c>
      <c r="C4" s="4" t="s">
        <v>56</v>
      </c>
      <c r="D4" s="4" t="s">
        <v>57</v>
      </c>
      <c r="E4" s="4" t="s">
        <v>58</v>
      </c>
      <c r="F4" s="4" t="s">
        <v>20</v>
      </c>
      <c r="G4" s="4" t="s">
        <v>15</v>
      </c>
      <c r="H4" s="4" t="s">
        <v>59</v>
      </c>
      <c r="I4" s="4" t="s">
        <v>35</v>
      </c>
    </row>
    <row r="5" spans="1:12" ht="15.75" thickBot="1" x14ac:dyDescent="0.3">
      <c r="A5" s="4" t="s">
        <v>89</v>
      </c>
      <c r="B5" s="5" t="s">
        <v>93</v>
      </c>
      <c r="C5" s="4" t="s">
        <v>113</v>
      </c>
      <c r="D5" s="4" t="s">
        <v>62</v>
      </c>
      <c r="E5" s="4" t="s">
        <v>63</v>
      </c>
      <c r="F5" s="4" t="s">
        <v>20</v>
      </c>
      <c r="G5" s="4" t="s">
        <v>34</v>
      </c>
      <c r="H5" s="4" t="s">
        <v>64</v>
      </c>
      <c r="I5" s="4" t="s">
        <v>35</v>
      </c>
    </row>
    <row r="6" spans="1:12" ht="15.75" thickBot="1" x14ac:dyDescent="0.3">
      <c r="A6" s="9" t="s">
        <v>89</v>
      </c>
      <c r="B6" s="5" t="s">
        <v>124</v>
      </c>
      <c r="C6" s="9" t="s">
        <v>125</v>
      </c>
      <c r="D6" s="9" t="s">
        <v>126</v>
      </c>
      <c r="E6" s="4" t="s">
        <v>127</v>
      </c>
      <c r="F6" s="4" t="s">
        <v>20</v>
      </c>
      <c r="G6" s="9" t="s">
        <v>129</v>
      </c>
      <c r="H6" s="9" t="s">
        <v>128</v>
      </c>
      <c r="I6" s="9" t="s">
        <v>21</v>
      </c>
    </row>
  </sheetData>
  <pageMargins left="0.7" right="0.7" top="0.75" bottom="0.75" header="0.3" footer="0.3"/>
  <ignoredErrors>
    <ignoredError sqref="B2:B3 B5:B6" numberStoredAsText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7"/>
  <sheetViews>
    <sheetView workbookViewId="0">
      <selection activeCell="A16" sqref="A16:E18"/>
    </sheetView>
  </sheetViews>
  <sheetFormatPr baseColWidth="10" defaultRowHeight="15" x14ac:dyDescent="0.25"/>
  <cols>
    <col min="1" max="1" width="25.7109375" bestFit="1" customWidth="1"/>
    <col min="2" max="2" width="44.7109375" bestFit="1" customWidth="1"/>
    <col min="3" max="3" width="26.85546875" bestFit="1" customWidth="1"/>
    <col min="4" max="4" width="51" bestFit="1" customWidth="1"/>
    <col min="5" max="5" width="13.7109375" bestFit="1" customWidth="1"/>
    <col min="6" max="6" width="20.42578125" bestFit="1" customWidth="1"/>
  </cols>
  <sheetData>
    <row r="1" spans="1:6" ht="15.75" thickBot="1" x14ac:dyDescent="0.3">
      <c r="A1" s="13" t="s">
        <v>163</v>
      </c>
      <c r="B1" s="13" t="s">
        <v>164</v>
      </c>
      <c r="C1" s="13" t="s">
        <v>165</v>
      </c>
      <c r="D1" s="13" t="s">
        <v>166</v>
      </c>
      <c r="E1" s="13" t="s">
        <v>167</v>
      </c>
      <c r="F1" s="24" t="s">
        <v>205</v>
      </c>
    </row>
    <row r="2" spans="1:6" ht="15.75" hidden="1" thickBot="1" x14ac:dyDescent="0.3">
      <c r="A2" s="14">
        <v>70016683</v>
      </c>
      <c r="B2" s="15" t="s">
        <v>168</v>
      </c>
      <c r="C2" s="6">
        <v>30962384</v>
      </c>
      <c r="D2" s="16" t="s">
        <v>140</v>
      </c>
      <c r="E2" s="16" t="s">
        <v>137</v>
      </c>
      <c r="F2" t="str">
        <f>VLOOKUP(A2,Evaluados!B2:K26,10,FALSE)</f>
        <v>Técnico Nivel 2</v>
      </c>
    </row>
    <row r="3" spans="1:6" ht="15.75" hidden="1" thickBot="1" x14ac:dyDescent="0.3">
      <c r="A3" s="5" t="s">
        <v>94</v>
      </c>
      <c r="B3" s="17" t="s">
        <v>169</v>
      </c>
      <c r="C3" s="6">
        <v>30962384</v>
      </c>
      <c r="D3" s="4" t="s">
        <v>140</v>
      </c>
      <c r="E3" s="16" t="s">
        <v>137</v>
      </c>
      <c r="F3" t="str">
        <f>VLOOKUP(A3,Evaluados!B3:K27,10,FALSE)</f>
        <v>Gerencial Nivel 1</v>
      </c>
    </row>
    <row r="4" spans="1:6" ht="15.75" hidden="1" thickBot="1" x14ac:dyDescent="0.3">
      <c r="A4" s="5" t="s">
        <v>95</v>
      </c>
      <c r="B4" s="17" t="s">
        <v>170</v>
      </c>
      <c r="C4" s="6">
        <v>30962384</v>
      </c>
      <c r="D4" s="4" t="s">
        <v>140</v>
      </c>
      <c r="E4" s="16" t="s">
        <v>137</v>
      </c>
      <c r="F4" t="str">
        <f>VLOOKUP(A4,Evaluados!B4:K28,10,FALSE)</f>
        <v>Técnico Nivel 3</v>
      </c>
    </row>
    <row r="5" spans="1:6" ht="15.75" hidden="1" thickBot="1" x14ac:dyDescent="0.3">
      <c r="A5" s="5">
        <v>46822268</v>
      </c>
      <c r="B5" s="17" t="s">
        <v>171</v>
      </c>
      <c r="C5" s="6">
        <v>30962384</v>
      </c>
      <c r="D5" s="4" t="s">
        <v>140</v>
      </c>
      <c r="E5" s="16" t="s">
        <v>137</v>
      </c>
      <c r="F5" t="str">
        <f>VLOOKUP(A5,Evaluados!B5:K29,10,FALSE)</f>
        <v>Técnico Nivel 1</v>
      </c>
    </row>
    <row r="6" spans="1:6" ht="15.75" hidden="1" thickBot="1" x14ac:dyDescent="0.3">
      <c r="A6" s="5" t="s">
        <v>96</v>
      </c>
      <c r="B6" s="17" t="s">
        <v>172</v>
      </c>
      <c r="C6" s="6">
        <v>30962384</v>
      </c>
      <c r="D6" s="4" t="s">
        <v>140</v>
      </c>
      <c r="E6" s="16" t="s">
        <v>137</v>
      </c>
      <c r="F6" t="str">
        <f>VLOOKUP(A6,Evaluados!B6:K30,10,FALSE)</f>
        <v>Técnico Nivel 3</v>
      </c>
    </row>
    <row r="7" spans="1:6" ht="15.75" hidden="1" thickBot="1" x14ac:dyDescent="0.3">
      <c r="A7" s="5">
        <v>46888646</v>
      </c>
      <c r="B7" s="17" t="s">
        <v>173</v>
      </c>
      <c r="C7" s="6">
        <v>30962384</v>
      </c>
      <c r="D7" s="4" t="s">
        <v>140</v>
      </c>
      <c r="E7" s="16" t="s">
        <v>137</v>
      </c>
      <c r="F7" t="str">
        <f>VLOOKUP(A7,Evaluados!B7:K31,10,FALSE)</f>
        <v>Técnico Nivel 1</v>
      </c>
    </row>
    <row r="8" spans="1:6" ht="15.75" hidden="1" thickBot="1" x14ac:dyDescent="0.3">
      <c r="A8" s="5" t="s">
        <v>98</v>
      </c>
      <c r="B8" s="17" t="s">
        <v>174</v>
      </c>
      <c r="C8" s="6" t="s">
        <v>93</v>
      </c>
      <c r="D8" s="4" t="s">
        <v>175</v>
      </c>
      <c r="E8" s="16" t="s">
        <v>137</v>
      </c>
      <c r="F8" t="str">
        <f>VLOOKUP(A8,Evaluados!B8:K32,10,FALSE)</f>
        <v>Administrador Nivel 1</v>
      </c>
    </row>
    <row r="9" spans="1:6" ht="15.75" hidden="1" thickBot="1" x14ac:dyDescent="0.3">
      <c r="A9" s="5" t="s">
        <v>91</v>
      </c>
      <c r="B9" s="17" t="s">
        <v>176</v>
      </c>
      <c r="C9" s="6" t="s">
        <v>124</v>
      </c>
      <c r="D9" s="4" t="s">
        <v>177</v>
      </c>
      <c r="E9" s="16" t="s">
        <v>137</v>
      </c>
      <c r="F9" t="str">
        <f>VLOOKUP(A9,Evaluados!B9:K33,10,FALSE)</f>
        <v>Gerencial Nivel 3</v>
      </c>
    </row>
    <row r="10" spans="1:6" ht="15.75" hidden="1" thickBot="1" x14ac:dyDescent="0.3">
      <c r="A10" s="5" t="s">
        <v>90</v>
      </c>
      <c r="B10" s="17" t="s">
        <v>178</v>
      </c>
      <c r="C10" s="6" t="s">
        <v>91</v>
      </c>
      <c r="D10" s="4" t="s">
        <v>176</v>
      </c>
      <c r="E10" s="16" t="s">
        <v>137</v>
      </c>
      <c r="F10" t="str">
        <f>VLOOKUP(A10,Evaluados!B10:K34,10,FALSE)</f>
        <v>Gerencial Nivel 3</v>
      </c>
    </row>
    <row r="11" spans="1:6" ht="15.75" hidden="1" thickBot="1" x14ac:dyDescent="0.3">
      <c r="A11" s="5">
        <v>47416377</v>
      </c>
      <c r="B11" s="17" t="s">
        <v>179</v>
      </c>
      <c r="C11" s="6">
        <v>30962384</v>
      </c>
      <c r="D11" s="4" t="s">
        <v>140</v>
      </c>
      <c r="E11" s="16" t="s">
        <v>137</v>
      </c>
      <c r="F11" t="str">
        <f>VLOOKUP(A11,Evaluados!B11:K35,10,FALSE)</f>
        <v>Técnico Nivel 1</v>
      </c>
    </row>
    <row r="12" spans="1:6" ht="15.75" hidden="1" thickBot="1" x14ac:dyDescent="0.3">
      <c r="A12" s="5" t="s">
        <v>123</v>
      </c>
      <c r="B12" s="17" t="s">
        <v>180</v>
      </c>
      <c r="C12" s="6">
        <v>30962384</v>
      </c>
      <c r="D12" s="4" t="s">
        <v>140</v>
      </c>
      <c r="E12" s="16" t="s">
        <v>137</v>
      </c>
      <c r="F12" t="str">
        <f>VLOOKUP(A12,Evaluados!B12:K36,10,FALSE)</f>
        <v>Técnico Nivel 1</v>
      </c>
    </row>
    <row r="13" spans="1:6" ht="15.75" hidden="1" thickBot="1" x14ac:dyDescent="0.3">
      <c r="A13" s="5">
        <v>42022174</v>
      </c>
      <c r="B13" s="17" t="s">
        <v>181</v>
      </c>
      <c r="C13" s="6">
        <v>30962384</v>
      </c>
      <c r="D13" s="4" t="s">
        <v>140</v>
      </c>
      <c r="E13" s="16" t="s">
        <v>137</v>
      </c>
      <c r="F13" t="str">
        <f>VLOOKUP(A13,Evaluados!B13:K37,10,FALSE)</f>
        <v>Técnico Nivel 1</v>
      </c>
    </row>
    <row r="14" spans="1:6" ht="15.75" hidden="1" thickBot="1" x14ac:dyDescent="0.3">
      <c r="A14" s="5" t="s">
        <v>97</v>
      </c>
      <c r="B14" s="17" t="s">
        <v>182</v>
      </c>
      <c r="C14" s="6">
        <v>30962384</v>
      </c>
      <c r="D14" s="4" t="s">
        <v>140</v>
      </c>
      <c r="E14" s="16" t="s">
        <v>137</v>
      </c>
      <c r="F14" t="str">
        <f>VLOOKUP(A14,Evaluados!B14:K38,10,FALSE)</f>
        <v>Administrador Nivel 2</v>
      </c>
    </row>
    <row r="15" spans="1:6" ht="15.75" hidden="1" thickBot="1" x14ac:dyDescent="0.3">
      <c r="A15" s="5">
        <v>46406853</v>
      </c>
      <c r="B15" s="17" t="s">
        <v>183</v>
      </c>
      <c r="C15" s="6">
        <v>30962384</v>
      </c>
      <c r="D15" s="4" t="s">
        <v>140</v>
      </c>
      <c r="E15" s="16" t="s">
        <v>137</v>
      </c>
      <c r="F15" t="str">
        <f>VLOOKUP(A15,Evaluados!B15:K39,10,FALSE)</f>
        <v>Técnico Nivel 2</v>
      </c>
    </row>
    <row r="16" spans="1:6" ht="15.75" thickBot="1" x14ac:dyDescent="0.3">
      <c r="A16" s="5">
        <v>30962384</v>
      </c>
      <c r="B16" s="17" t="s">
        <v>184</v>
      </c>
      <c r="C16" s="6" t="s">
        <v>90</v>
      </c>
      <c r="D16" s="4" t="s">
        <v>178</v>
      </c>
      <c r="E16" s="16" t="s">
        <v>137</v>
      </c>
      <c r="F16" t="str">
        <f>VLOOKUP(A16,Evaluados!B16:K40,10,FALSE)</f>
        <v>Gerencial Nivel 2</v>
      </c>
    </row>
    <row r="17" spans="1:6" ht="15.75" hidden="1" thickBot="1" x14ac:dyDescent="0.3">
      <c r="A17" s="5">
        <v>41898068</v>
      </c>
      <c r="B17" s="17" t="s">
        <v>185</v>
      </c>
      <c r="C17" s="6">
        <v>30962384</v>
      </c>
      <c r="D17" s="4" t="s">
        <v>140</v>
      </c>
      <c r="E17" s="16" t="s">
        <v>137</v>
      </c>
      <c r="F17" t="str">
        <f>VLOOKUP(A17,Evaluados!B17:K41,10,FALSE)</f>
        <v>Técnico Nivel 1</v>
      </c>
    </row>
    <row r="18" spans="1:6" ht="15.75" thickBot="1" x14ac:dyDescent="0.3">
      <c r="A18" s="5" t="s">
        <v>93</v>
      </c>
      <c r="B18" s="17" t="s">
        <v>186</v>
      </c>
      <c r="C18" s="6" t="s">
        <v>90</v>
      </c>
      <c r="D18" s="4" t="s">
        <v>178</v>
      </c>
      <c r="E18" s="16" t="s">
        <v>137</v>
      </c>
      <c r="F18" t="str">
        <f>VLOOKUP(A18,Evaluados!B18:K42,10,FALSE)</f>
        <v>Gerencial Nivel 2</v>
      </c>
    </row>
    <row r="19" spans="1:6" ht="15.75" hidden="1" thickBot="1" x14ac:dyDescent="0.3">
      <c r="A19" s="5">
        <v>46637595</v>
      </c>
      <c r="B19" s="17" t="s">
        <v>187</v>
      </c>
      <c r="C19" s="6">
        <v>30962384</v>
      </c>
      <c r="D19" s="4" t="s">
        <v>140</v>
      </c>
      <c r="E19" s="16" t="s">
        <v>137</v>
      </c>
      <c r="F19" t="str">
        <f>VLOOKUP(A19,Evaluados!B19:K43,10,FALSE)</f>
        <v>Administrador Nivel 1</v>
      </c>
    </row>
    <row r="20" spans="1:6" ht="15.75" hidden="1" thickBot="1" x14ac:dyDescent="0.3">
      <c r="A20" s="5">
        <v>42001962</v>
      </c>
      <c r="B20" s="17" t="s">
        <v>188</v>
      </c>
      <c r="C20" s="6">
        <v>30962384</v>
      </c>
      <c r="D20" s="4" t="s">
        <v>140</v>
      </c>
      <c r="E20" s="16" t="s">
        <v>137</v>
      </c>
      <c r="F20" t="str">
        <f>VLOOKUP(A20,Evaluados!B20:K44,10,FALSE)</f>
        <v>Técnico Nivel 2</v>
      </c>
    </row>
    <row r="21" spans="1:6" ht="15.75" hidden="1" thickBot="1" x14ac:dyDescent="0.3">
      <c r="A21" s="5">
        <v>47540717</v>
      </c>
      <c r="B21" s="17" t="s">
        <v>189</v>
      </c>
      <c r="C21" s="6">
        <v>30962384</v>
      </c>
      <c r="D21" s="4" t="s">
        <v>140</v>
      </c>
      <c r="E21" s="16" t="s">
        <v>137</v>
      </c>
      <c r="F21" t="str">
        <f>VLOOKUP(A21,Evaluados!B21:K45,10,FALSE)</f>
        <v>Técnico Nivel 1</v>
      </c>
    </row>
    <row r="22" spans="1:6" ht="15.75" hidden="1" thickBot="1" x14ac:dyDescent="0.3">
      <c r="A22" s="5">
        <v>45271841</v>
      </c>
      <c r="B22" s="17" t="s">
        <v>190</v>
      </c>
      <c r="C22" s="6" t="s">
        <v>93</v>
      </c>
      <c r="D22" s="4" t="s">
        <v>175</v>
      </c>
      <c r="E22" s="16" t="s">
        <v>137</v>
      </c>
      <c r="F22" t="str">
        <f>VLOOKUP(A22,Evaluados!B22:K46,10,FALSE)</f>
        <v>Administrador Nivel 1</v>
      </c>
    </row>
    <row r="23" spans="1:6" ht="15.75" hidden="1" thickBot="1" x14ac:dyDescent="0.3">
      <c r="A23" s="5">
        <v>45664539</v>
      </c>
      <c r="B23" s="17" t="s">
        <v>191</v>
      </c>
      <c r="C23" s="6">
        <v>30962384</v>
      </c>
      <c r="D23" s="4" t="s">
        <v>140</v>
      </c>
      <c r="E23" s="16" t="s">
        <v>137</v>
      </c>
      <c r="F23" t="str">
        <f>VLOOKUP(A23,Evaluados!B23:K47,10,FALSE)</f>
        <v>Técnico Nivel 1</v>
      </c>
    </row>
    <row r="24" spans="1:6" ht="15.75" hidden="1" thickBot="1" x14ac:dyDescent="0.3">
      <c r="A24" s="5">
        <v>40924438</v>
      </c>
      <c r="B24" s="17" t="s">
        <v>192</v>
      </c>
      <c r="C24" s="6">
        <v>30962384</v>
      </c>
      <c r="D24" s="4" t="s">
        <v>140</v>
      </c>
      <c r="E24" s="16" t="s">
        <v>137</v>
      </c>
      <c r="F24" t="str">
        <f>VLOOKUP(A24,Evaluados!B24:K48,10,FALSE)</f>
        <v>Técnico Nivel 1</v>
      </c>
    </row>
    <row r="25" spans="1:6" ht="15.75" hidden="1" thickBot="1" x14ac:dyDescent="0.3">
      <c r="A25" s="5">
        <v>41962540</v>
      </c>
      <c r="B25" s="17" t="s">
        <v>193</v>
      </c>
      <c r="C25" s="6">
        <v>30962384</v>
      </c>
      <c r="D25" s="4" t="s">
        <v>140</v>
      </c>
      <c r="E25" s="16" t="s">
        <v>137</v>
      </c>
      <c r="F25" t="str">
        <f>VLOOKUP(A25,Evaluados!B25:K49,10,FALSE)</f>
        <v>Técnico Nivel 1</v>
      </c>
    </row>
    <row r="26" spans="1:6" ht="15.75" hidden="1" thickBot="1" x14ac:dyDescent="0.3">
      <c r="A26" s="5">
        <v>42198081</v>
      </c>
      <c r="B26" s="17" t="s">
        <v>194</v>
      </c>
      <c r="C26" s="6">
        <v>30962384</v>
      </c>
      <c r="D26" s="4" t="s">
        <v>140</v>
      </c>
      <c r="E26" s="16" t="s">
        <v>137</v>
      </c>
      <c r="F26" t="str">
        <f>VLOOKUP(A26,Evaluados!B26:K50,10,FALSE)</f>
        <v>Técnico Nivel 1</v>
      </c>
    </row>
    <row r="27" spans="1:6" ht="15.75" hidden="1" thickBot="1" x14ac:dyDescent="0.3">
      <c r="A27" s="5" t="s">
        <v>92</v>
      </c>
      <c r="B27" s="17" t="s">
        <v>195</v>
      </c>
      <c r="C27" s="6" t="s">
        <v>91</v>
      </c>
      <c r="D27" s="4" t="s">
        <v>176</v>
      </c>
      <c r="E27" s="16" t="s">
        <v>137</v>
      </c>
      <c r="F27" t="str">
        <f>VLOOKUP(A27,Evaluados!B27:K51,10,FALSE)</f>
        <v>Adminstrador Nivel 3</v>
      </c>
    </row>
  </sheetData>
  <autoFilter ref="A1:F27">
    <filterColumn colId="5">
      <filters>
        <filter val="Gerencial Nivel 2"/>
      </filters>
    </filterColumn>
  </autoFilter>
  <pageMargins left="0.7" right="0.7" top="0.75" bottom="0.75" header="0.3" footer="0.3"/>
  <ignoredErrors>
    <ignoredError sqref="A3:A27 C8:C27" numberStoredAsText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5" workbookViewId="0">
      <selection activeCell="A33" sqref="A33"/>
    </sheetView>
  </sheetViews>
  <sheetFormatPr baseColWidth="10" defaultRowHeight="15" x14ac:dyDescent="0.25"/>
  <cols>
    <col min="1" max="1" width="11.140625" bestFit="1" customWidth="1"/>
    <col min="2" max="2" width="16.42578125" bestFit="1" customWidth="1"/>
    <col min="3" max="3" width="22" bestFit="1" customWidth="1"/>
    <col min="4" max="4" width="23.42578125" bestFit="1" customWidth="1"/>
    <col min="5" max="5" width="37.140625" bestFit="1" customWidth="1"/>
    <col min="6" max="6" width="26.140625" bestFit="1" customWidth="1"/>
    <col min="7" max="7" width="20.28515625" bestFit="1" customWidth="1"/>
    <col min="8" max="8" width="45.28515625" bestFit="1" customWidth="1"/>
    <col min="9" max="9" width="22.28515625" bestFit="1" customWidth="1"/>
    <col min="10" max="10" width="20" bestFit="1" customWidth="1"/>
    <col min="11" max="13" width="14.5703125" bestFit="1" customWidth="1"/>
  </cols>
  <sheetData>
    <row r="1" spans="1:13" ht="15.75" thickBot="1" x14ac:dyDescent="0.3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5.75" thickBot="1" x14ac:dyDescent="0.3">
      <c r="A2" s="4" t="s">
        <v>89</v>
      </c>
      <c r="B2" s="5">
        <v>70016683</v>
      </c>
      <c r="C2" s="4" t="s">
        <v>99</v>
      </c>
      <c r="D2" s="4" t="s">
        <v>13</v>
      </c>
      <c r="E2" s="4" t="s">
        <v>14</v>
      </c>
      <c r="F2" s="4" t="s">
        <v>20</v>
      </c>
      <c r="G2" s="4" t="s">
        <v>15</v>
      </c>
      <c r="H2" s="4" t="s">
        <v>17</v>
      </c>
      <c r="I2" s="4" t="s">
        <v>16</v>
      </c>
      <c r="J2" s="6">
        <v>30962384</v>
      </c>
    </row>
    <row r="3" spans="1:13" ht="15.75" thickBot="1" x14ac:dyDescent="0.3">
      <c r="A3" s="4" t="s">
        <v>89</v>
      </c>
      <c r="B3" s="5" t="s">
        <v>94</v>
      </c>
      <c r="C3" s="4" t="s">
        <v>100</v>
      </c>
      <c r="D3" s="4" t="s">
        <v>18</v>
      </c>
      <c r="E3" s="4" t="s">
        <v>19</v>
      </c>
      <c r="F3" s="4" t="s">
        <v>20</v>
      </c>
      <c r="G3" s="4" t="s">
        <v>15</v>
      </c>
      <c r="H3" s="4" t="s">
        <v>22</v>
      </c>
      <c r="I3" s="4" t="s">
        <v>35</v>
      </c>
      <c r="J3" s="6">
        <v>30962384</v>
      </c>
    </row>
    <row r="4" spans="1:13" ht="15.75" thickBot="1" x14ac:dyDescent="0.3">
      <c r="A4" s="4" t="s">
        <v>89</v>
      </c>
      <c r="B4" s="5" t="s">
        <v>95</v>
      </c>
      <c r="C4" s="4" t="s">
        <v>101</v>
      </c>
      <c r="D4" s="4" t="s">
        <v>23</v>
      </c>
      <c r="E4" s="4" t="s">
        <v>24</v>
      </c>
      <c r="F4" s="4" t="s">
        <v>20</v>
      </c>
      <c r="G4" s="4" t="s">
        <v>15</v>
      </c>
      <c r="H4" s="4" t="s">
        <v>25</v>
      </c>
      <c r="I4" s="4" t="s">
        <v>16</v>
      </c>
      <c r="J4" s="6">
        <v>30962384</v>
      </c>
    </row>
    <row r="5" spans="1:13" ht="15.75" thickBot="1" x14ac:dyDescent="0.3">
      <c r="A5" s="4" t="s">
        <v>89</v>
      </c>
      <c r="B5" s="5">
        <v>46822268</v>
      </c>
      <c r="C5" s="4" t="s">
        <v>102</v>
      </c>
      <c r="D5" s="4" t="s">
        <v>26</v>
      </c>
      <c r="E5" s="4" t="s">
        <v>27</v>
      </c>
      <c r="F5" s="4" t="s">
        <v>20</v>
      </c>
      <c r="G5" s="4" t="s">
        <v>15</v>
      </c>
      <c r="H5" s="4" t="s">
        <v>17</v>
      </c>
      <c r="I5" s="4" t="s">
        <v>16</v>
      </c>
      <c r="J5" s="6">
        <v>30962384</v>
      </c>
    </row>
    <row r="6" spans="1:13" ht="15.75" thickBot="1" x14ac:dyDescent="0.3">
      <c r="A6" s="4" t="s">
        <v>89</v>
      </c>
      <c r="B6" s="5" t="s">
        <v>96</v>
      </c>
      <c r="C6" s="4" t="s">
        <v>103</v>
      </c>
      <c r="D6" s="4" t="s">
        <v>28</v>
      </c>
      <c r="E6" s="4" t="s">
        <v>29</v>
      </c>
      <c r="F6" s="4" t="s">
        <v>20</v>
      </c>
      <c r="G6" s="4" t="s">
        <v>15</v>
      </c>
      <c r="H6" s="4" t="s">
        <v>25</v>
      </c>
      <c r="I6" s="4" t="s">
        <v>16</v>
      </c>
      <c r="J6" s="6">
        <v>30962384</v>
      </c>
    </row>
    <row r="7" spans="1:13" ht="15.75" thickBot="1" x14ac:dyDescent="0.3">
      <c r="A7" s="4" t="s">
        <v>89</v>
      </c>
      <c r="B7" s="5">
        <v>46888646</v>
      </c>
      <c r="C7" s="4" t="s">
        <v>104</v>
      </c>
      <c r="D7" s="4" t="s">
        <v>30</v>
      </c>
      <c r="E7" s="4" t="s">
        <v>31</v>
      </c>
      <c r="F7" s="4" t="s">
        <v>20</v>
      </c>
      <c r="G7" s="4" t="s">
        <v>15</v>
      </c>
      <c r="H7" s="4" t="s">
        <v>17</v>
      </c>
      <c r="I7" s="4" t="s">
        <v>16</v>
      </c>
      <c r="J7" s="6">
        <v>30962384</v>
      </c>
    </row>
    <row r="8" spans="1:13" ht="15.75" thickBot="1" x14ac:dyDescent="0.3">
      <c r="A8" s="4" t="s">
        <v>89</v>
      </c>
      <c r="B8" s="5" t="s">
        <v>98</v>
      </c>
      <c r="C8" s="4" t="s">
        <v>105</v>
      </c>
      <c r="D8" s="4" t="s">
        <v>32</v>
      </c>
      <c r="E8" s="4" t="s">
        <v>33</v>
      </c>
      <c r="F8" s="4" t="s">
        <v>20</v>
      </c>
      <c r="G8" s="4" t="s">
        <v>34</v>
      </c>
      <c r="H8" s="4" t="s">
        <v>36</v>
      </c>
      <c r="I8" s="4" t="s">
        <v>35</v>
      </c>
      <c r="J8" s="6" t="s">
        <v>93</v>
      </c>
    </row>
    <row r="9" spans="1:13" ht="15.75" thickBot="1" x14ac:dyDescent="0.3">
      <c r="A9" s="4" t="s">
        <v>89</v>
      </c>
      <c r="B9" s="5" t="s">
        <v>91</v>
      </c>
      <c r="C9" s="4" t="s">
        <v>106</v>
      </c>
      <c r="D9" s="4" t="s">
        <v>37</v>
      </c>
      <c r="E9" s="4" t="s">
        <v>38</v>
      </c>
      <c r="F9" s="4" t="s">
        <v>20</v>
      </c>
      <c r="G9" s="4" t="s">
        <v>39</v>
      </c>
      <c r="H9" s="4" t="s">
        <v>131</v>
      </c>
      <c r="I9" s="4" t="s">
        <v>21</v>
      </c>
      <c r="J9" s="6" t="s">
        <v>124</v>
      </c>
    </row>
    <row r="10" spans="1:13" ht="15.75" thickBot="1" x14ac:dyDescent="0.3">
      <c r="A10" s="4" t="s">
        <v>89</v>
      </c>
      <c r="B10" s="5" t="s">
        <v>90</v>
      </c>
      <c r="C10" s="4" t="s">
        <v>107</v>
      </c>
      <c r="D10" s="4" t="s">
        <v>40</v>
      </c>
      <c r="E10" s="4" t="s">
        <v>41</v>
      </c>
      <c r="F10" s="4" t="s">
        <v>20</v>
      </c>
      <c r="G10" s="4" t="s">
        <v>42</v>
      </c>
      <c r="H10" s="4" t="s">
        <v>43</v>
      </c>
      <c r="I10" s="4" t="s">
        <v>21</v>
      </c>
      <c r="J10" s="6" t="s">
        <v>91</v>
      </c>
    </row>
    <row r="11" spans="1:13" ht="15.75" thickBot="1" x14ac:dyDescent="0.3">
      <c r="A11" s="4" t="s">
        <v>89</v>
      </c>
      <c r="B11" s="5">
        <v>47416377</v>
      </c>
      <c r="C11" s="4" t="s">
        <v>108</v>
      </c>
      <c r="D11" s="4" t="s">
        <v>44</v>
      </c>
      <c r="E11" s="4" t="s">
        <v>45</v>
      </c>
      <c r="F11" s="4" t="s">
        <v>20</v>
      </c>
      <c r="G11" s="4" t="s">
        <v>15</v>
      </c>
      <c r="H11" s="4" t="s">
        <v>17</v>
      </c>
      <c r="I11" s="4" t="s">
        <v>16</v>
      </c>
      <c r="J11" s="6">
        <v>30962384</v>
      </c>
    </row>
    <row r="12" spans="1:13" ht="15.75" thickBot="1" x14ac:dyDescent="0.3">
      <c r="A12" s="4" t="s">
        <v>89</v>
      </c>
      <c r="B12" s="5" t="s">
        <v>123</v>
      </c>
      <c r="C12" s="4" t="s">
        <v>46</v>
      </c>
      <c r="D12" s="4" t="s">
        <v>47</v>
      </c>
      <c r="E12" s="4" t="s">
        <v>130</v>
      </c>
      <c r="F12" s="4" t="s">
        <v>20</v>
      </c>
      <c r="G12" s="4" t="s">
        <v>15</v>
      </c>
      <c r="H12" s="4" t="s">
        <v>17</v>
      </c>
      <c r="I12" s="4" t="s">
        <v>16</v>
      </c>
      <c r="J12" s="6">
        <v>30962384</v>
      </c>
    </row>
    <row r="13" spans="1:13" ht="15.75" thickBot="1" x14ac:dyDescent="0.3">
      <c r="A13" s="4" t="s">
        <v>89</v>
      </c>
      <c r="B13" s="5">
        <v>42022174</v>
      </c>
      <c r="C13" s="4" t="s">
        <v>109</v>
      </c>
      <c r="D13" s="4" t="s">
        <v>48</v>
      </c>
      <c r="E13" s="4" t="s">
        <v>49</v>
      </c>
      <c r="F13" s="4" t="s">
        <v>20</v>
      </c>
      <c r="G13" s="4" t="s">
        <v>15</v>
      </c>
      <c r="H13" s="4" t="s">
        <v>17</v>
      </c>
      <c r="I13" s="4" t="s">
        <v>16</v>
      </c>
      <c r="J13" s="6">
        <v>30962384</v>
      </c>
    </row>
    <row r="14" spans="1:13" ht="15.75" thickBot="1" x14ac:dyDescent="0.3">
      <c r="A14" s="4" t="s">
        <v>89</v>
      </c>
      <c r="B14" s="5" t="s">
        <v>97</v>
      </c>
      <c r="C14" s="4" t="s">
        <v>110</v>
      </c>
      <c r="D14" s="4" t="s">
        <v>50</v>
      </c>
      <c r="E14" s="4" t="s">
        <v>51</v>
      </c>
      <c r="F14" s="4" t="s">
        <v>20</v>
      </c>
      <c r="G14" s="4" t="s">
        <v>15</v>
      </c>
      <c r="H14" s="4" t="s">
        <v>52</v>
      </c>
      <c r="I14" s="4" t="s">
        <v>35</v>
      </c>
      <c r="J14" s="6">
        <v>30962384</v>
      </c>
    </row>
    <row r="15" spans="1:13" ht="15.75" thickBot="1" x14ac:dyDescent="0.3">
      <c r="A15" s="4" t="s">
        <v>89</v>
      </c>
      <c r="B15" s="5">
        <v>46406853</v>
      </c>
      <c r="C15" s="4" t="s">
        <v>111</v>
      </c>
      <c r="D15" s="4" t="s">
        <v>53</v>
      </c>
      <c r="E15" s="4" t="s">
        <v>54</v>
      </c>
      <c r="F15" s="4" t="s">
        <v>20</v>
      </c>
      <c r="G15" s="4" t="s">
        <v>15</v>
      </c>
      <c r="H15" s="4" t="s">
        <v>55</v>
      </c>
      <c r="I15" s="4" t="s">
        <v>16</v>
      </c>
      <c r="J15" s="6">
        <v>30962384</v>
      </c>
    </row>
    <row r="16" spans="1:13" ht="15.75" thickBot="1" x14ac:dyDescent="0.3">
      <c r="A16" s="4" t="s">
        <v>89</v>
      </c>
      <c r="B16" s="5">
        <v>30962384</v>
      </c>
      <c r="C16" s="4" t="s">
        <v>56</v>
      </c>
      <c r="D16" s="4" t="s">
        <v>57</v>
      </c>
      <c r="E16" s="4" t="s">
        <v>58</v>
      </c>
      <c r="F16" s="4" t="s">
        <v>20</v>
      </c>
      <c r="G16" s="4" t="s">
        <v>15</v>
      </c>
      <c r="H16" s="4" t="s">
        <v>59</v>
      </c>
      <c r="I16" s="4" t="s">
        <v>35</v>
      </c>
      <c r="J16" s="6" t="s">
        <v>90</v>
      </c>
    </row>
    <row r="17" spans="1:10" ht="15.75" thickBot="1" x14ac:dyDescent="0.3">
      <c r="A17" s="4" t="s">
        <v>89</v>
      </c>
      <c r="B17" s="5">
        <v>41898068</v>
      </c>
      <c r="C17" s="4" t="s">
        <v>112</v>
      </c>
      <c r="D17" s="4" t="s">
        <v>60</v>
      </c>
      <c r="E17" s="4" t="s">
        <v>61</v>
      </c>
      <c r="F17" s="4" t="s">
        <v>20</v>
      </c>
      <c r="G17" s="4" t="s">
        <v>15</v>
      </c>
      <c r="H17" s="4" t="s">
        <v>17</v>
      </c>
      <c r="I17" s="4" t="s">
        <v>16</v>
      </c>
      <c r="J17" s="6">
        <v>30962384</v>
      </c>
    </row>
    <row r="18" spans="1:10" ht="15.75" thickBot="1" x14ac:dyDescent="0.3">
      <c r="A18" s="4" t="s">
        <v>89</v>
      </c>
      <c r="B18" s="5" t="s">
        <v>93</v>
      </c>
      <c r="C18" s="4" t="s">
        <v>113</v>
      </c>
      <c r="D18" s="4" t="s">
        <v>62</v>
      </c>
      <c r="E18" s="4" t="s">
        <v>63</v>
      </c>
      <c r="F18" s="4" t="s">
        <v>20</v>
      </c>
      <c r="G18" s="4" t="s">
        <v>34</v>
      </c>
      <c r="H18" s="4" t="s">
        <v>64</v>
      </c>
      <c r="I18" s="4" t="s">
        <v>35</v>
      </c>
      <c r="J18" s="6" t="s">
        <v>90</v>
      </c>
    </row>
    <row r="19" spans="1:10" ht="15.75" thickBot="1" x14ac:dyDescent="0.3">
      <c r="A19" s="4" t="s">
        <v>89</v>
      </c>
      <c r="B19" s="5">
        <v>46637595</v>
      </c>
      <c r="C19" s="4" t="s">
        <v>114</v>
      </c>
      <c r="D19" s="4" t="s">
        <v>65</v>
      </c>
      <c r="E19" s="4" t="s">
        <v>66</v>
      </c>
      <c r="F19" s="4" t="s">
        <v>20</v>
      </c>
      <c r="G19" s="4" t="s">
        <v>15</v>
      </c>
      <c r="H19" s="4" t="s">
        <v>67</v>
      </c>
      <c r="I19" s="4" t="s">
        <v>35</v>
      </c>
      <c r="J19" s="6">
        <v>30962384</v>
      </c>
    </row>
    <row r="20" spans="1:10" ht="15.75" thickBot="1" x14ac:dyDescent="0.3">
      <c r="A20" s="4" t="s">
        <v>89</v>
      </c>
      <c r="B20" s="5">
        <v>42001962</v>
      </c>
      <c r="C20" s="4" t="s">
        <v>115</v>
      </c>
      <c r="D20" s="4" t="s">
        <v>68</v>
      </c>
      <c r="E20" s="4" t="s">
        <v>69</v>
      </c>
      <c r="F20" s="4" t="s">
        <v>20</v>
      </c>
      <c r="G20" s="4" t="s">
        <v>15</v>
      </c>
      <c r="H20" s="4" t="s">
        <v>70</v>
      </c>
      <c r="I20" s="4" t="s">
        <v>16</v>
      </c>
      <c r="J20" s="6">
        <v>30962384</v>
      </c>
    </row>
    <row r="21" spans="1:10" ht="15.75" thickBot="1" x14ac:dyDescent="0.3">
      <c r="A21" s="4" t="s">
        <v>89</v>
      </c>
      <c r="B21" s="5">
        <v>47540717</v>
      </c>
      <c r="C21" s="4" t="s">
        <v>116</v>
      </c>
      <c r="D21" s="4" t="s">
        <v>71</v>
      </c>
      <c r="E21" s="4" t="s">
        <v>72</v>
      </c>
      <c r="F21" s="4" t="s">
        <v>20</v>
      </c>
      <c r="G21" s="4" t="s">
        <v>15</v>
      </c>
      <c r="H21" s="4" t="s">
        <v>17</v>
      </c>
      <c r="I21" s="4" t="s">
        <v>16</v>
      </c>
      <c r="J21" s="6">
        <v>30962384</v>
      </c>
    </row>
    <row r="22" spans="1:10" ht="15.75" thickBot="1" x14ac:dyDescent="0.3">
      <c r="A22" s="4" t="s">
        <v>89</v>
      </c>
      <c r="B22" s="5">
        <v>45271841</v>
      </c>
      <c r="C22" s="4" t="s">
        <v>117</v>
      </c>
      <c r="D22" s="4" t="s">
        <v>73</v>
      </c>
      <c r="E22" s="4" t="s">
        <v>74</v>
      </c>
      <c r="F22" s="4" t="s">
        <v>20</v>
      </c>
      <c r="G22" s="4" t="s">
        <v>34</v>
      </c>
      <c r="H22" s="4" t="s">
        <v>75</v>
      </c>
      <c r="I22" s="4" t="s">
        <v>35</v>
      </c>
      <c r="J22" s="6" t="s">
        <v>93</v>
      </c>
    </row>
    <row r="23" spans="1:10" ht="15.75" thickBot="1" x14ac:dyDescent="0.3">
      <c r="A23" s="4" t="s">
        <v>89</v>
      </c>
      <c r="B23" s="5">
        <v>45664539</v>
      </c>
      <c r="C23" s="4" t="s">
        <v>118</v>
      </c>
      <c r="D23" s="4" t="s">
        <v>76</v>
      </c>
      <c r="E23" s="4" t="s">
        <v>77</v>
      </c>
      <c r="F23" s="4" t="s">
        <v>20</v>
      </c>
      <c r="G23" s="4" t="s">
        <v>15</v>
      </c>
      <c r="H23" s="4" t="s">
        <v>17</v>
      </c>
      <c r="I23" s="4" t="s">
        <v>16</v>
      </c>
      <c r="J23" s="6">
        <v>30962384</v>
      </c>
    </row>
    <row r="24" spans="1:10" ht="15.75" thickBot="1" x14ac:dyDescent="0.3">
      <c r="A24" s="4" t="s">
        <v>89</v>
      </c>
      <c r="B24" s="5">
        <v>40924438</v>
      </c>
      <c r="C24" s="4" t="s">
        <v>119</v>
      </c>
      <c r="D24" s="4" t="s">
        <v>78</v>
      </c>
      <c r="E24" s="4" t="s">
        <v>79</v>
      </c>
      <c r="F24" s="4" t="s">
        <v>20</v>
      </c>
      <c r="G24" s="4" t="s">
        <v>15</v>
      </c>
      <c r="H24" s="4" t="s">
        <v>80</v>
      </c>
      <c r="I24" s="4" t="s">
        <v>16</v>
      </c>
      <c r="J24" s="6">
        <v>30962384</v>
      </c>
    </row>
    <row r="25" spans="1:10" ht="15.75" thickBot="1" x14ac:dyDescent="0.3">
      <c r="A25" s="4" t="s">
        <v>89</v>
      </c>
      <c r="B25" s="5">
        <v>41962540</v>
      </c>
      <c r="C25" s="4" t="s">
        <v>120</v>
      </c>
      <c r="D25" s="4" t="s">
        <v>81</v>
      </c>
      <c r="E25" s="4" t="s">
        <v>82</v>
      </c>
      <c r="F25" s="4" t="s">
        <v>20</v>
      </c>
      <c r="G25" s="4" t="s">
        <v>15</v>
      </c>
      <c r="H25" s="4" t="s">
        <v>17</v>
      </c>
      <c r="I25" s="4" t="s">
        <v>16</v>
      </c>
      <c r="J25" s="6">
        <v>30962384</v>
      </c>
    </row>
    <row r="26" spans="1:10" ht="15.75" thickBot="1" x14ac:dyDescent="0.3">
      <c r="A26" s="4" t="s">
        <v>89</v>
      </c>
      <c r="B26" s="5">
        <v>42198081</v>
      </c>
      <c r="C26" s="4" t="s">
        <v>121</v>
      </c>
      <c r="D26" s="4" t="s">
        <v>83</v>
      </c>
      <c r="E26" s="4" t="s">
        <v>84</v>
      </c>
      <c r="F26" s="4" t="s">
        <v>20</v>
      </c>
      <c r="G26" s="4" t="s">
        <v>15</v>
      </c>
      <c r="H26" s="4" t="s">
        <v>17</v>
      </c>
      <c r="I26" s="4" t="s">
        <v>16</v>
      </c>
      <c r="J26" s="6">
        <v>30962384</v>
      </c>
    </row>
    <row r="27" spans="1:10" ht="15.75" thickBot="1" x14ac:dyDescent="0.3">
      <c r="A27" s="4" t="s">
        <v>89</v>
      </c>
      <c r="B27" s="5" t="s">
        <v>92</v>
      </c>
      <c r="C27" s="4" t="s">
        <v>122</v>
      </c>
      <c r="D27" s="4" t="s">
        <v>85</v>
      </c>
      <c r="E27" s="4" t="s">
        <v>86</v>
      </c>
      <c r="F27" s="4" t="s">
        <v>20</v>
      </c>
      <c r="G27" s="4" t="s">
        <v>87</v>
      </c>
      <c r="H27" s="4" t="s">
        <v>88</v>
      </c>
      <c r="I27" s="4" t="s">
        <v>35</v>
      </c>
      <c r="J27" s="6" t="s">
        <v>91</v>
      </c>
    </row>
    <row r="28" spans="1:10" ht="15.75" thickBot="1" x14ac:dyDescent="0.3">
      <c r="A28" s="4" t="s">
        <v>89</v>
      </c>
      <c r="B28" s="5" t="s">
        <v>91</v>
      </c>
      <c r="C28" s="4" t="s">
        <v>106</v>
      </c>
      <c r="D28" s="4" t="s">
        <v>37</v>
      </c>
      <c r="E28" s="4" t="s">
        <v>38</v>
      </c>
      <c r="F28" s="4" t="s">
        <v>20</v>
      </c>
      <c r="G28" s="4" t="s">
        <v>39</v>
      </c>
      <c r="H28" s="4" t="s">
        <v>132</v>
      </c>
      <c r="I28" s="4" t="s">
        <v>21</v>
      </c>
    </row>
    <row r="29" spans="1:10" ht="15.75" thickBot="1" x14ac:dyDescent="0.3">
      <c r="A29" s="4" t="s">
        <v>89</v>
      </c>
      <c r="B29" s="5" t="s">
        <v>90</v>
      </c>
      <c r="C29" s="4" t="s">
        <v>107</v>
      </c>
      <c r="D29" s="4" t="s">
        <v>40</v>
      </c>
      <c r="E29" s="4" t="s">
        <v>41</v>
      </c>
      <c r="F29" s="4" t="s">
        <v>20</v>
      </c>
      <c r="G29" s="4" t="s">
        <v>42</v>
      </c>
      <c r="H29" s="4" t="s">
        <v>43</v>
      </c>
      <c r="I29" s="4" t="s">
        <v>21</v>
      </c>
    </row>
    <row r="30" spans="1:10" ht="15.75" thickBot="1" x14ac:dyDescent="0.3">
      <c r="A30" s="4" t="s">
        <v>89</v>
      </c>
      <c r="B30" s="5">
        <v>30962384</v>
      </c>
      <c r="C30" s="4" t="s">
        <v>56</v>
      </c>
      <c r="D30" s="4" t="s">
        <v>57</v>
      </c>
      <c r="E30" s="4" t="s">
        <v>58</v>
      </c>
      <c r="F30" s="4" t="s">
        <v>20</v>
      </c>
      <c r="G30" s="4" t="s">
        <v>15</v>
      </c>
      <c r="H30" s="4" t="s">
        <v>59</v>
      </c>
      <c r="I30" s="4" t="s">
        <v>35</v>
      </c>
    </row>
    <row r="31" spans="1:10" ht="15.75" thickBot="1" x14ac:dyDescent="0.3">
      <c r="A31" s="4" t="s">
        <v>89</v>
      </c>
      <c r="B31" s="5" t="s">
        <v>93</v>
      </c>
      <c r="C31" s="4" t="s">
        <v>113</v>
      </c>
      <c r="D31" s="4" t="s">
        <v>62</v>
      </c>
      <c r="E31" s="4" t="s">
        <v>63</v>
      </c>
      <c r="F31" s="4" t="s">
        <v>20</v>
      </c>
      <c r="G31" s="4" t="s">
        <v>34</v>
      </c>
      <c r="H31" s="4" t="s">
        <v>64</v>
      </c>
      <c r="I31" s="4" t="s">
        <v>35</v>
      </c>
    </row>
    <row r="32" spans="1:10" ht="15.75" thickBot="1" x14ac:dyDescent="0.3">
      <c r="A32" s="9" t="s">
        <v>89</v>
      </c>
      <c r="B32" s="5" t="s">
        <v>124</v>
      </c>
      <c r="C32" s="9" t="s">
        <v>125</v>
      </c>
      <c r="D32" s="9" t="s">
        <v>126</v>
      </c>
      <c r="E32" s="4" t="s">
        <v>127</v>
      </c>
      <c r="F32" s="4" t="s">
        <v>20</v>
      </c>
      <c r="G32" s="9" t="s">
        <v>129</v>
      </c>
      <c r="H32" s="9" t="s">
        <v>128</v>
      </c>
      <c r="I32" s="9" t="s">
        <v>21</v>
      </c>
    </row>
  </sheetData>
  <pageMargins left="0.7" right="0.7" top="0.75" bottom="0.75" header="0.3" footer="0.3"/>
  <ignoredErrors>
    <ignoredError sqref="B3:B27 B28:B32 J1:J27" numberStoredAsText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2" sqref="A12"/>
    </sheetView>
  </sheetViews>
  <sheetFormatPr baseColWidth="10" defaultRowHeight="15" x14ac:dyDescent="0.25"/>
  <cols>
    <col min="1" max="1" width="25.42578125" bestFit="1" customWidth="1"/>
    <col min="2" max="2" width="73.5703125" customWidth="1"/>
    <col min="3" max="3" width="12" bestFit="1" customWidth="1"/>
  </cols>
  <sheetData>
    <row r="1" spans="1:3" x14ac:dyDescent="0.25">
      <c r="A1" s="10" t="s">
        <v>133</v>
      </c>
      <c r="B1" s="10" t="s">
        <v>134</v>
      </c>
      <c r="C1" s="10" t="s">
        <v>135</v>
      </c>
    </row>
    <row r="2" spans="1:3" x14ac:dyDescent="0.25">
      <c r="A2" s="18" t="s">
        <v>92</v>
      </c>
      <c r="B2" s="11" t="s">
        <v>136</v>
      </c>
      <c r="C2" s="12" t="s">
        <v>137</v>
      </c>
    </row>
    <row r="3" spans="1:3" x14ac:dyDescent="0.25">
      <c r="A3" s="18" t="s">
        <v>90</v>
      </c>
      <c r="B3" s="11" t="s">
        <v>138</v>
      </c>
      <c r="C3" s="12" t="s">
        <v>137</v>
      </c>
    </row>
    <row r="4" spans="1:3" x14ac:dyDescent="0.25">
      <c r="A4" s="18" t="s">
        <v>93</v>
      </c>
      <c r="B4" s="11" t="s">
        <v>139</v>
      </c>
      <c r="C4" s="12" t="s">
        <v>137</v>
      </c>
    </row>
    <row r="5" spans="1:3" x14ac:dyDescent="0.25">
      <c r="A5" s="11">
        <v>30962384</v>
      </c>
      <c r="B5" s="11" t="s">
        <v>140</v>
      </c>
      <c r="C5" s="12" t="s">
        <v>137</v>
      </c>
    </row>
    <row r="6" spans="1:3" x14ac:dyDescent="0.25">
      <c r="A6" s="18" t="s">
        <v>96</v>
      </c>
      <c r="B6" s="11" t="s">
        <v>141</v>
      </c>
      <c r="C6" s="12" t="s">
        <v>137</v>
      </c>
    </row>
    <row r="7" spans="1:3" x14ac:dyDescent="0.25">
      <c r="A7" s="18" t="s">
        <v>95</v>
      </c>
      <c r="B7" s="11" t="s">
        <v>142</v>
      </c>
      <c r="C7" s="12" t="s">
        <v>137</v>
      </c>
    </row>
    <row r="8" spans="1:3" x14ac:dyDescent="0.25">
      <c r="A8" s="18" t="s">
        <v>94</v>
      </c>
      <c r="B8" s="11" t="s">
        <v>143</v>
      </c>
      <c r="C8" s="12" t="s">
        <v>137</v>
      </c>
    </row>
    <row r="9" spans="1:3" x14ac:dyDescent="0.25">
      <c r="A9" s="11">
        <v>42001962</v>
      </c>
      <c r="B9" s="11" t="s">
        <v>144</v>
      </c>
      <c r="C9" s="12" t="s">
        <v>137</v>
      </c>
    </row>
    <row r="10" spans="1:3" x14ac:dyDescent="0.25">
      <c r="A10" s="11">
        <v>40924438</v>
      </c>
      <c r="B10" s="11" t="s">
        <v>145</v>
      </c>
      <c r="C10" s="12" t="s">
        <v>137</v>
      </c>
    </row>
    <row r="11" spans="1:3" x14ac:dyDescent="0.25">
      <c r="A11" s="11">
        <v>46406853</v>
      </c>
      <c r="B11" s="11" t="s">
        <v>146</v>
      </c>
      <c r="C11" s="12" t="s">
        <v>137</v>
      </c>
    </row>
    <row r="12" spans="1:3" x14ac:dyDescent="0.25">
      <c r="A12" s="11">
        <v>46888646</v>
      </c>
      <c r="B12" s="11" t="s">
        <v>147</v>
      </c>
      <c r="C12" s="12" t="s">
        <v>137</v>
      </c>
    </row>
    <row r="13" spans="1:3" x14ac:dyDescent="0.25">
      <c r="A13" s="11">
        <v>46637595</v>
      </c>
      <c r="B13" s="11" t="s">
        <v>148</v>
      </c>
      <c r="C13" s="12" t="s">
        <v>137</v>
      </c>
    </row>
    <row r="14" spans="1:3" x14ac:dyDescent="0.25">
      <c r="A14" s="11">
        <v>41962540</v>
      </c>
      <c r="B14" s="11" t="s">
        <v>149</v>
      </c>
      <c r="C14" s="12" t="s">
        <v>137</v>
      </c>
    </row>
    <row r="15" spans="1:3" x14ac:dyDescent="0.25">
      <c r="A15" s="11">
        <v>45664539</v>
      </c>
      <c r="B15" s="11" t="s">
        <v>150</v>
      </c>
      <c r="C15" s="12" t="s">
        <v>137</v>
      </c>
    </row>
    <row r="16" spans="1:3" x14ac:dyDescent="0.25">
      <c r="A16" s="11">
        <v>42022174</v>
      </c>
      <c r="B16" s="11" t="s">
        <v>151</v>
      </c>
      <c r="C16" s="12" t="s">
        <v>137</v>
      </c>
    </row>
    <row r="17" spans="1:3" x14ac:dyDescent="0.25">
      <c r="A17" s="11">
        <v>42198081</v>
      </c>
      <c r="B17" s="11" t="s">
        <v>152</v>
      </c>
      <c r="C17" s="12" t="s">
        <v>137</v>
      </c>
    </row>
    <row r="18" spans="1:3" x14ac:dyDescent="0.25">
      <c r="A18" s="11">
        <v>47416377</v>
      </c>
      <c r="B18" s="11" t="s">
        <v>153</v>
      </c>
      <c r="C18" s="12" t="s">
        <v>137</v>
      </c>
    </row>
    <row r="19" spans="1:3" x14ac:dyDescent="0.25">
      <c r="A19" s="11">
        <v>70016683</v>
      </c>
      <c r="B19" s="11" t="s">
        <v>154</v>
      </c>
      <c r="C19" s="12" t="s">
        <v>137</v>
      </c>
    </row>
    <row r="20" spans="1:3" x14ac:dyDescent="0.25">
      <c r="A20" s="18" t="s">
        <v>97</v>
      </c>
      <c r="B20" s="11" t="s">
        <v>155</v>
      </c>
      <c r="C20" s="12" t="s">
        <v>137</v>
      </c>
    </row>
    <row r="21" spans="1:3" x14ac:dyDescent="0.25">
      <c r="A21" s="11">
        <v>41755320</v>
      </c>
      <c r="B21" s="11" t="s">
        <v>156</v>
      </c>
      <c r="C21" s="12" t="s">
        <v>137</v>
      </c>
    </row>
    <row r="22" spans="1:3" x14ac:dyDescent="0.25">
      <c r="A22" s="11">
        <v>47540717</v>
      </c>
      <c r="B22" s="11" t="s">
        <v>157</v>
      </c>
      <c r="C22" s="12" t="s">
        <v>137</v>
      </c>
    </row>
    <row r="23" spans="1:3" x14ac:dyDescent="0.25">
      <c r="A23" s="11">
        <v>46822268</v>
      </c>
      <c r="B23" s="11" t="s">
        <v>158</v>
      </c>
      <c r="C23" s="12" t="s">
        <v>137</v>
      </c>
    </row>
    <row r="24" spans="1:3" x14ac:dyDescent="0.25">
      <c r="A24" s="11">
        <v>41898068</v>
      </c>
      <c r="B24" s="11" t="s">
        <v>159</v>
      </c>
      <c r="C24" s="12" t="s">
        <v>137</v>
      </c>
    </row>
    <row r="25" spans="1:3" x14ac:dyDescent="0.25">
      <c r="A25" s="18" t="s">
        <v>98</v>
      </c>
      <c r="B25" s="11" t="s">
        <v>160</v>
      </c>
      <c r="C25" s="12" t="s">
        <v>137</v>
      </c>
    </row>
    <row r="26" spans="1:3" x14ac:dyDescent="0.25">
      <c r="A26" s="11">
        <v>45271841</v>
      </c>
      <c r="B26" s="11" t="s">
        <v>161</v>
      </c>
      <c r="C26" s="12" t="s">
        <v>137</v>
      </c>
    </row>
    <row r="27" spans="1:3" x14ac:dyDescent="0.25">
      <c r="A27" s="18" t="s">
        <v>91</v>
      </c>
      <c r="B27" s="11" t="s">
        <v>162</v>
      </c>
      <c r="C27" s="12" t="s">
        <v>137</v>
      </c>
    </row>
  </sheetData>
  <pageMargins left="0.7" right="0.7" top="0.75" bottom="0.75" header="0.3" footer="0.3"/>
  <ignoredErrors>
    <ignoredError sqref="A2 A4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REL LAN</vt:lpstr>
      <vt:lpstr>LAN</vt:lpstr>
      <vt:lpstr>Evaluados</vt:lpstr>
      <vt:lpstr>Evaluadores</vt:lpstr>
      <vt:lpstr>Relaciones</vt:lpstr>
      <vt:lpstr>Global</vt:lpstr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Ejecutivo</cp:lastModifiedBy>
  <dcterms:created xsi:type="dcterms:W3CDTF">2012-05-16T17:53:42Z</dcterms:created>
  <dcterms:modified xsi:type="dcterms:W3CDTF">2017-07-24T15:02:50Z</dcterms:modified>
</cp:coreProperties>
</file>