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9CA14779-6FCB-414F-9F35-3EDE3E552DA2}" xr6:coauthVersionLast="46" xr6:coauthVersionMax="46" xr10:uidLastSave="{00000000-0000-0000-0000-000000000000}"/>
  <bookViews>
    <workbookView xWindow="4080" yWindow="3860" windowWidth="20960" windowHeight="972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91029"/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B17" i="1"/>
  <c r="B16" i="1"/>
  <c r="B15" i="1"/>
  <c r="B14" i="1"/>
  <c r="B13" i="1"/>
  <c r="B12" i="1"/>
  <c r="B11" i="1"/>
  <c r="B10" i="1"/>
  <c r="B9" i="1"/>
  <c r="B8" i="1"/>
  <c r="D6" i="1"/>
  <c r="D5" i="1"/>
  <c r="D4" i="1"/>
  <c r="D3" i="1"/>
  <c r="D2" i="1"/>
  <c r="B7" i="1"/>
  <c r="B6" i="1"/>
  <c r="B5" i="1"/>
  <c r="B4" i="1"/>
  <c r="B3" i="1"/>
  <c r="B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rgb="FF000000"/>
            <rFont val="Tahoma"/>
            <family val="2"/>
          </rPr>
          <t xml:space="preserve">Nombre de la RELACION del evaluador frente al evaluado.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Debe ser una relación que se seleccionó para el proceso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Para las relaciones por defecto se debe usar los nombres predeterminados del sistema: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SUPERVISOR
</t>
        </r>
        <r>
          <rPr>
            <b/>
            <sz val="8"/>
            <color rgb="FF000000"/>
            <rFont val="Tahoma"/>
            <family val="2"/>
          </rPr>
          <t xml:space="preserve">SUBORDINADO
</t>
        </r>
        <r>
          <rPr>
            <b/>
            <sz val="8"/>
            <color rgb="FF000000"/>
            <rFont val="Tahoma"/>
            <family val="2"/>
          </rPr>
          <t>PARES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<sst xmlns="http://schemas.openxmlformats.org/spreadsheetml/2006/main" count="40" uniqueCount="13">
  <si>
    <t>NOMBRE EVALUADO</t>
  </si>
  <si>
    <t>NOMBRE EVALUADOR</t>
  </si>
  <si>
    <t>RELACION</t>
  </si>
  <si>
    <t>NOMBRE APROBADOR</t>
  </si>
  <si>
    <t>NO. IDENTIFICACION EVALUADO</t>
  </si>
  <si>
    <t>NO. IDENTIFICACION EVALUADOR</t>
  </si>
  <si>
    <t>NO. IDENTIFICACION APROBADOR</t>
  </si>
  <si>
    <t xml:space="preserve">PAR </t>
  </si>
  <si>
    <t>CLIENTE</t>
  </si>
  <si>
    <t>SUPERVISOR</t>
  </si>
  <si>
    <t>VERONICA</t>
  </si>
  <si>
    <t>ALVARO</t>
  </si>
  <si>
    <t>SUBORDINADO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</si>
</sst>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2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asgdt/Downloads/Formato%20de%20Carga%20Personal%20%202020%20-%20Rv1Evalu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soto/Downloads/Formato%20de%20Carga%20Personal%20%202020%20-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>
        <row r="1">
          <cell r="B1" t="str">
            <v>NO. IDENTIFICACION</v>
          </cell>
        </row>
        <row r="2">
          <cell r="B2">
            <v>1720505534</v>
          </cell>
          <cell r="C2" t="str">
            <v>ANDREA GABRIELA</v>
          </cell>
        </row>
        <row r="3">
          <cell r="B3">
            <v>1711899011</v>
          </cell>
          <cell r="C3" t="str">
            <v>VERONICA PAULINA</v>
          </cell>
        </row>
        <row r="4">
          <cell r="B4">
            <v>1715432702</v>
          </cell>
          <cell r="C4" t="str">
            <v>ANDRES MARCELO</v>
          </cell>
        </row>
        <row r="5">
          <cell r="B5">
            <v>1722482542</v>
          </cell>
          <cell r="C5" t="str">
            <v>MARCO ANTONIO</v>
          </cell>
        </row>
        <row r="6">
          <cell r="B6">
            <v>1706674866</v>
          </cell>
          <cell r="C6" t="str">
            <v>FABIAN EDUARDO</v>
          </cell>
        </row>
        <row r="7">
          <cell r="B7">
            <v>1713792024</v>
          </cell>
          <cell r="C7" t="str">
            <v>KATHYA ALEXANDRA</v>
          </cell>
        </row>
        <row r="8">
          <cell r="B8" t="str">
            <v>1709428187</v>
          </cell>
          <cell r="C8" t="str">
            <v>PABLO WLADIMIR</v>
          </cell>
        </row>
        <row r="9">
          <cell r="B9">
            <v>1804149134</v>
          </cell>
          <cell r="C9" t="str">
            <v>RICARDO ISRAEL</v>
          </cell>
        </row>
        <row r="10">
          <cell r="B10">
            <v>1721575593</v>
          </cell>
          <cell r="C10" t="str">
            <v>ALVARO</v>
          </cell>
        </row>
        <row r="11">
          <cell r="B11" t="str">
            <v>6105306473</v>
          </cell>
          <cell r="C11" t="str">
            <v>JUAN CARLOS</v>
          </cell>
        </row>
        <row r="12">
          <cell r="B12" t="str">
            <v>1711492453</v>
          </cell>
          <cell r="C12" t="str">
            <v>SAUL EDUARDO</v>
          </cell>
        </row>
        <row r="13">
          <cell r="B13">
            <v>1716426431</v>
          </cell>
          <cell r="C13" t="str">
            <v>MARIA DE LOS ANGELES</v>
          </cell>
        </row>
        <row r="14">
          <cell r="B14">
            <v>1002669230</v>
          </cell>
          <cell r="C14" t="str">
            <v>ALBA LORENA</v>
          </cell>
        </row>
        <row r="15">
          <cell r="B15">
            <v>1712999000</v>
          </cell>
          <cell r="C15" t="str">
            <v>EDISON ALFONSO</v>
          </cell>
        </row>
        <row r="16">
          <cell r="B16">
            <v>1705855953</v>
          </cell>
          <cell r="C16" t="str">
            <v>FANNY CRISTINA</v>
          </cell>
        </row>
        <row r="17">
          <cell r="B17">
            <v>1714019427</v>
          </cell>
          <cell r="C17" t="str">
            <v>JOSE RAFAEL</v>
          </cell>
        </row>
        <row r="18">
          <cell r="B18">
            <v>1706558929</v>
          </cell>
          <cell r="C18" t="str">
            <v>MARCO ANTONIO</v>
          </cell>
        </row>
        <row r="19">
          <cell r="B19">
            <v>1713796231</v>
          </cell>
          <cell r="C19" t="str">
            <v>MARTHA CECILIA</v>
          </cell>
        </row>
        <row r="20">
          <cell r="B20">
            <v>1716907884</v>
          </cell>
          <cell r="C20" t="str">
            <v>RAUL IVAN</v>
          </cell>
        </row>
        <row r="21">
          <cell r="B21">
            <v>1714545645</v>
          </cell>
          <cell r="C21" t="str">
            <v>SANTIAGO MAURICIO</v>
          </cell>
        </row>
        <row r="22">
          <cell r="B22" t="str">
            <v>1714423173</v>
          </cell>
          <cell r="C22" t="str">
            <v>MARIA BELEN</v>
          </cell>
        </row>
        <row r="23">
          <cell r="B23">
            <v>1717059768</v>
          </cell>
          <cell r="C23" t="str">
            <v>GABRIELA PAOLA</v>
          </cell>
        </row>
        <row r="24">
          <cell r="B24">
            <v>1717122590</v>
          </cell>
          <cell r="C24" t="str">
            <v>MARIA FERNANDA</v>
          </cell>
        </row>
        <row r="25">
          <cell r="B25">
            <v>1711017473</v>
          </cell>
          <cell r="C25" t="str">
            <v>DAVID ALEJANDRO</v>
          </cell>
        </row>
        <row r="26">
          <cell r="B26">
            <v>917707952</v>
          </cell>
          <cell r="C26" t="str">
            <v>JENNY ELIZABETH</v>
          </cell>
        </row>
        <row r="27">
          <cell r="B27">
            <v>1710285964</v>
          </cell>
          <cell r="C27" t="str">
            <v>ANGELICA PATRICIA</v>
          </cell>
        </row>
        <row r="28">
          <cell r="B28">
            <v>917434789</v>
          </cell>
          <cell r="C28" t="str">
            <v>JOHANNA YESENIA</v>
          </cell>
        </row>
        <row r="29">
          <cell r="B29">
            <v>1713032967</v>
          </cell>
          <cell r="C29" t="str">
            <v>GINA PAOLA</v>
          </cell>
        </row>
        <row r="30">
          <cell r="B30">
            <v>1714862974</v>
          </cell>
          <cell r="C30" t="str">
            <v>GUSTAVO FABIAN</v>
          </cell>
        </row>
        <row r="31">
          <cell r="B31">
            <v>1722364468</v>
          </cell>
          <cell r="C31" t="str">
            <v xml:space="preserve"> EDGAR ROSALINO</v>
          </cell>
        </row>
        <row r="32">
          <cell r="B32" t="str">
            <v>9753514</v>
          </cell>
          <cell r="C32" t="str">
            <v>JOSE LUIS</v>
          </cell>
        </row>
        <row r="33">
          <cell r="B33">
            <v>1704985546</v>
          </cell>
          <cell r="C33" t="str">
            <v>XIMENA ALEXANDRA</v>
          </cell>
        </row>
        <row r="34">
          <cell r="B34">
            <v>101697084</v>
          </cell>
          <cell r="C34" t="str">
            <v xml:space="preserve"> MARIA LUCIA</v>
          </cell>
        </row>
        <row r="35">
          <cell r="B35">
            <v>1720073665</v>
          </cell>
          <cell r="C35" t="str">
            <v>MARJORI PRISCILA</v>
          </cell>
        </row>
        <row r="36">
          <cell r="B36">
            <v>1716205743</v>
          </cell>
          <cell r="C36" t="str">
            <v>PATRICIO ALEXANDER</v>
          </cell>
        </row>
        <row r="37">
          <cell r="B37">
            <v>1706457320</v>
          </cell>
          <cell r="C37" t="str">
            <v>EDGAR PATRICIO</v>
          </cell>
        </row>
        <row r="38">
          <cell r="B38">
            <v>1706274048</v>
          </cell>
          <cell r="C38" t="str">
            <v>LUIS OSWALDO</v>
          </cell>
        </row>
        <row r="39">
          <cell r="B39">
            <v>1710058478</v>
          </cell>
          <cell r="C39" t="str">
            <v>EDWIN PATRICIO</v>
          </cell>
        </row>
        <row r="40">
          <cell r="B40">
            <v>1706896683</v>
          </cell>
          <cell r="C40" t="str">
            <v>MARIA JOSE</v>
          </cell>
        </row>
        <row r="41">
          <cell r="B41" t="str">
            <v>09339613</v>
          </cell>
          <cell r="C41" t="str">
            <v>JOSÉ MARIANO</v>
          </cell>
        </row>
        <row r="42">
          <cell r="B42">
            <v>1709788044</v>
          </cell>
          <cell r="C42" t="str">
            <v>JANICK EDITH</v>
          </cell>
        </row>
        <row r="43">
          <cell r="B43">
            <v>1716799943</v>
          </cell>
          <cell r="C43" t="str">
            <v>AMILKAR LAUTARO</v>
          </cell>
        </row>
        <row r="44">
          <cell r="B44">
            <v>1717668097</v>
          </cell>
          <cell r="C44" t="str">
            <v>JENI MARISOL</v>
          </cell>
        </row>
        <row r="45">
          <cell r="B45">
            <v>1713283347</v>
          </cell>
          <cell r="C45" t="str">
            <v>PATRICIA DEL ROCIO</v>
          </cell>
        </row>
        <row r="46">
          <cell r="B46">
            <v>1716266331</v>
          </cell>
          <cell r="C46" t="str">
            <v>CECILIA ELIZABETH</v>
          </cell>
        </row>
        <row r="47">
          <cell r="B47">
            <v>1712533841</v>
          </cell>
          <cell r="C47" t="str">
            <v>ANGEL EDUARDO</v>
          </cell>
        </row>
        <row r="48">
          <cell r="B48">
            <v>105282982</v>
          </cell>
          <cell r="C48" t="str">
            <v>MONICA PRISCILA</v>
          </cell>
        </row>
        <row r="49">
          <cell r="B49">
            <v>922052691</v>
          </cell>
          <cell r="C49" t="str">
            <v>MARIA MARLENE</v>
          </cell>
        </row>
        <row r="50">
          <cell r="B50">
            <v>1709337206</v>
          </cell>
          <cell r="C50" t="str">
            <v>MARIA ELENA</v>
          </cell>
        </row>
        <row r="51">
          <cell r="B51">
            <v>102263498</v>
          </cell>
          <cell r="C51" t="str">
            <v>PABLO JAVIER</v>
          </cell>
        </row>
        <row r="52">
          <cell r="B52">
            <v>1710552322</v>
          </cell>
          <cell r="C52" t="str">
            <v>RUBEN ALFREDO</v>
          </cell>
        </row>
        <row r="53">
          <cell r="B53">
            <v>1720478864</v>
          </cell>
          <cell r="C53" t="str">
            <v>JUAN JOSE</v>
          </cell>
        </row>
        <row r="54">
          <cell r="B54">
            <v>1723066435</v>
          </cell>
          <cell r="C54" t="str">
            <v>SHIRLEY CAROLINA</v>
          </cell>
        </row>
        <row r="55">
          <cell r="B55">
            <v>1711905966</v>
          </cell>
          <cell r="C55" t="str">
            <v>SUSANA MARIA</v>
          </cell>
        </row>
        <row r="56">
          <cell r="B56">
            <v>1720061496</v>
          </cell>
          <cell r="C56" t="str">
            <v>ANDREA VERONICA</v>
          </cell>
        </row>
        <row r="57">
          <cell r="B57">
            <v>104131891</v>
          </cell>
          <cell r="C57" t="str">
            <v>FRANKLIN OSWALDO</v>
          </cell>
        </row>
        <row r="58">
          <cell r="B58">
            <v>1308338076</v>
          </cell>
          <cell r="C58" t="str">
            <v>MAURICIO LEONEL</v>
          </cell>
        </row>
        <row r="59">
          <cell r="B59">
            <v>802599902</v>
          </cell>
          <cell r="C59" t="str">
            <v>BORIS ALBERTO</v>
          </cell>
        </row>
        <row r="60">
          <cell r="B60">
            <v>1715312730</v>
          </cell>
          <cell r="C60" t="str">
            <v>BOLIVAR ALFREDO</v>
          </cell>
        </row>
        <row r="61">
          <cell r="B61">
            <v>1722557723</v>
          </cell>
          <cell r="C61" t="str">
            <v>KATTY LINDA</v>
          </cell>
        </row>
        <row r="62">
          <cell r="B62">
            <v>1713985289</v>
          </cell>
          <cell r="C62" t="str">
            <v>VERONICA PATRICIA</v>
          </cell>
        </row>
        <row r="63">
          <cell r="B63">
            <v>923271159</v>
          </cell>
          <cell r="C63" t="str">
            <v>PRISCILA VANESSA</v>
          </cell>
        </row>
        <row r="64">
          <cell r="B64">
            <v>1754967824</v>
          </cell>
          <cell r="C64" t="str">
            <v>LUISA FERNANDA</v>
          </cell>
        </row>
        <row r="65">
          <cell r="B65">
            <v>914401492</v>
          </cell>
          <cell r="C65" t="str">
            <v>DOLORES ALEXANDRA</v>
          </cell>
        </row>
        <row r="66">
          <cell r="B66">
            <v>1710968858</v>
          </cell>
          <cell r="C66" t="str">
            <v>KLEBER FABIAN</v>
          </cell>
        </row>
        <row r="67">
          <cell r="B67">
            <v>908902034</v>
          </cell>
          <cell r="C67" t="str">
            <v>PRISCILA CECIBEL</v>
          </cell>
        </row>
        <row r="68">
          <cell r="B68">
            <v>1712067600</v>
          </cell>
          <cell r="C68" t="str">
            <v>CARLOS OMAR</v>
          </cell>
        </row>
        <row r="69">
          <cell r="B69">
            <v>1720041779</v>
          </cell>
          <cell r="C69" t="str">
            <v>DAVID ALEXANDER</v>
          </cell>
        </row>
        <row r="70">
          <cell r="B70">
            <v>909024432</v>
          </cell>
          <cell r="C70" t="str">
            <v>GRACE NANCY</v>
          </cell>
        </row>
        <row r="71">
          <cell r="B71">
            <v>102646486</v>
          </cell>
          <cell r="C71" t="str">
            <v>MIGUEL ESTEBAN</v>
          </cell>
        </row>
        <row r="72">
          <cell r="B72">
            <v>1707261713</v>
          </cell>
          <cell r="C72" t="str">
            <v>SEGUNDO EDUARDO</v>
          </cell>
        </row>
        <row r="73">
          <cell r="B73">
            <v>1719298612</v>
          </cell>
          <cell r="C73" t="str">
            <v>CINDY PRISCILA</v>
          </cell>
        </row>
        <row r="74">
          <cell r="B74">
            <v>1710600881</v>
          </cell>
          <cell r="C74" t="str">
            <v>MYRIAM ROCIO</v>
          </cell>
        </row>
        <row r="75">
          <cell r="B75">
            <v>1723346753</v>
          </cell>
          <cell r="C75" t="str">
            <v>EVA MARGARITA</v>
          </cell>
        </row>
        <row r="76">
          <cell r="B76">
            <v>1713702403</v>
          </cell>
          <cell r="C76" t="str">
            <v>PAULO CESAR</v>
          </cell>
        </row>
        <row r="77">
          <cell r="B77">
            <v>907550677</v>
          </cell>
          <cell r="C77" t="str">
            <v>EDISON ROBERTO</v>
          </cell>
        </row>
        <row r="78">
          <cell r="B78">
            <v>1711932135</v>
          </cell>
          <cell r="C78" t="str">
            <v>CECILIA JEANETH</v>
          </cell>
        </row>
        <row r="79">
          <cell r="B79">
            <v>1712388162</v>
          </cell>
          <cell r="C79" t="str">
            <v>JACOB MARCELO</v>
          </cell>
        </row>
        <row r="80">
          <cell r="B80">
            <v>1711920742</v>
          </cell>
          <cell r="C80" t="str">
            <v>MAIRA GISELLA</v>
          </cell>
        </row>
        <row r="81">
          <cell r="B81">
            <v>502375652</v>
          </cell>
          <cell r="C81" t="str">
            <v>DARIO GEOVANNY</v>
          </cell>
        </row>
        <row r="82">
          <cell r="B82">
            <v>1709437444</v>
          </cell>
          <cell r="C82" t="str">
            <v>DIEGO PATRICIO</v>
          </cell>
        </row>
        <row r="83">
          <cell r="B83">
            <v>1717290991</v>
          </cell>
          <cell r="C83" t="str">
            <v>JOSE LUIS</v>
          </cell>
        </row>
        <row r="84">
          <cell r="B84">
            <v>1714332754</v>
          </cell>
          <cell r="C84" t="str">
            <v>MIRIAM LORENA</v>
          </cell>
        </row>
        <row r="85">
          <cell r="B85">
            <v>1313747733</v>
          </cell>
          <cell r="C85" t="str">
            <v>SHIRLEY ELENA</v>
          </cell>
        </row>
        <row r="86">
          <cell r="B86">
            <v>1714094511</v>
          </cell>
          <cell r="C86" t="str">
            <v>MARIA VIRGINIA</v>
          </cell>
        </row>
        <row r="87">
          <cell r="B87">
            <v>1721935896</v>
          </cell>
          <cell r="C87" t="str">
            <v>CHRISTIAN ANDRES</v>
          </cell>
        </row>
        <row r="88">
          <cell r="B88">
            <v>1713213666</v>
          </cell>
          <cell r="C88" t="str">
            <v>MILTON JAVIER</v>
          </cell>
        </row>
        <row r="89">
          <cell r="B89">
            <v>1715690143</v>
          </cell>
          <cell r="C89" t="str">
            <v>MAYRA VERONICA</v>
          </cell>
        </row>
        <row r="90">
          <cell r="B90">
            <v>1706727235</v>
          </cell>
          <cell r="C90" t="str">
            <v xml:space="preserve">FERNANDO </v>
          </cell>
        </row>
        <row r="91">
          <cell r="B91">
            <v>1003061577</v>
          </cell>
          <cell r="C91" t="str">
            <v>MARLON DAVID</v>
          </cell>
        </row>
        <row r="92">
          <cell r="B92">
            <v>1720195088</v>
          </cell>
          <cell r="C92" t="str">
            <v>FABIOLA ELIZABETH</v>
          </cell>
        </row>
        <row r="93">
          <cell r="B93">
            <v>1713889812</v>
          </cell>
          <cell r="C93" t="str">
            <v>JENNY ANDREA</v>
          </cell>
        </row>
        <row r="94">
          <cell r="B94">
            <v>1002351763</v>
          </cell>
          <cell r="C94" t="str">
            <v>HERNAN BOLIVAR</v>
          </cell>
        </row>
        <row r="95">
          <cell r="B95">
            <v>911312593</v>
          </cell>
          <cell r="C95" t="str">
            <v>ELSIE JACKELINE</v>
          </cell>
        </row>
        <row r="96">
          <cell r="B96">
            <v>1720483112</v>
          </cell>
          <cell r="C96" t="str">
            <v>JOSUE ANDRES</v>
          </cell>
        </row>
        <row r="97">
          <cell r="B97">
            <v>1718161670</v>
          </cell>
          <cell r="C97" t="str">
            <v>ELIO XAVIER</v>
          </cell>
        </row>
        <row r="98">
          <cell r="B98">
            <v>1710119767</v>
          </cell>
          <cell r="C98" t="str">
            <v>CHRISTIAN OMAR</v>
          </cell>
        </row>
        <row r="99">
          <cell r="B99">
            <v>1720038593</v>
          </cell>
          <cell r="C99" t="str">
            <v>DIANA CAROLINA</v>
          </cell>
        </row>
        <row r="100">
          <cell r="B100">
            <v>1720080801</v>
          </cell>
          <cell r="C100" t="str">
            <v>CAROL LILIANA</v>
          </cell>
        </row>
        <row r="101">
          <cell r="B101">
            <v>1712657202</v>
          </cell>
          <cell r="C101" t="str">
            <v>RENATO VINICIO</v>
          </cell>
        </row>
        <row r="102">
          <cell r="B102">
            <v>927724419</v>
          </cell>
          <cell r="C102" t="str">
            <v>JHESSY PATRICIA</v>
          </cell>
        </row>
        <row r="103">
          <cell r="B103">
            <v>1714974860</v>
          </cell>
          <cell r="C103" t="str">
            <v>JANNETH VERONICA</v>
          </cell>
        </row>
        <row r="104">
          <cell r="B104">
            <v>1715492151</v>
          </cell>
          <cell r="C104" t="str">
            <v>MARIA BELEN</v>
          </cell>
        </row>
        <row r="105">
          <cell r="B105">
            <v>909447476</v>
          </cell>
          <cell r="C105" t="str">
            <v>HILDA TAMARA</v>
          </cell>
        </row>
        <row r="106">
          <cell r="B106">
            <v>1708002702</v>
          </cell>
          <cell r="C106" t="str">
            <v>ALEX PATRICIO</v>
          </cell>
        </row>
        <row r="107">
          <cell r="B107">
            <v>1715848345</v>
          </cell>
          <cell r="C107" t="str">
            <v>JUAN CARLOS</v>
          </cell>
        </row>
        <row r="108">
          <cell r="B108">
            <v>1713746293</v>
          </cell>
          <cell r="C108" t="str">
            <v>MARCOS MIGUEL</v>
          </cell>
        </row>
        <row r="109">
          <cell r="B109">
            <v>1723583983</v>
          </cell>
          <cell r="C109" t="str">
            <v>ANA ESTEFANIA</v>
          </cell>
        </row>
        <row r="110">
          <cell r="B110">
            <v>1725375636</v>
          </cell>
          <cell r="C110" t="str">
            <v>MONICA JAZMIN</v>
          </cell>
        </row>
        <row r="111">
          <cell r="B111">
            <v>916670714</v>
          </cell>
          <cell r="C111" t="str">
            <v>PEDRO ANGEL</v>
          </cell>
        </row>
        <row r="112">
          <cell r="B112">
            <v>1726767831</v>
          </cell>
          <cell r="C112" t="str">
            <v>JIMENA CAROLINA</v>
          </cell>
        </row>
        <row r="113">
          <cell r="B113">
            <v>908726938</v>
          </cell>
          <cell r="C113" t="str">
            <v>ALEXANDRA MARIA</v>
          </cell>
        </row>
        <row r="114">
          <cell r="B114" t="str">
            <v>1708015720</v>
          </cell>
          <cell r="C114" t="str">
            <v>MARCO ANTONIO</v>
          </cell>
        </row>
        <row r="115">
          <cell r="B115">
            <v>1713580635</v>
          </cell>
          <cell r="C115" t="str">
            <v xml:space="preserve"> CHRISTIAN ROLANDO</v>
          </cell>
        </row>
        <row r="116">
          <cell r="B116">
            <v>400957809</v>
          </cell>
          <cell r="C116" t="str">
            <v>MARJA LIBEYA</v>
          </cell>
        </row>
        <row r="117">
          <cell r="B117">
            <v>1752724797</v>
          </cell>
          <cell r="C117" t="str">
            <v>ALISON SAMANTHA</v>
          </cell>
        </row>
        <row r="118">
          <cell r="B118">
            <v>1711628592</v>
          </cell>
          <cell r="C118" t="str">
            <v>JONATHAN ALEXANDER</v>
          </cell>
        </row>
        <row r="119">
          <cell r="B119">
            <v>1004180004</v>
          </cell>
          <cell r="C119" t="str">
            <v>MAYRA ROCIO</v>
          </cell>
        </row>
        <row r="120">
          <cell r="B120">
            <v>922705926</v>
          </cell>
          <cell r="C120" t="str">
            <v>SILVANA JAZMIN</v>
          </cell>
        </row>
        <row r="121">
          <cell r="B121">
            <v>1705272035</v>
          </cell>
          <cell r="C121" t="str">
            <v>EDGAR ENRIQUE</v>
          </cell>
        </row>
        <row r="122">
          <cell r="B122">
            <v>1720421088</v>
          </cell>
          <cell r="C122" t="str">
            <v>VALERIA PATRICIA</v>
          </cell>
        </row>
        <row r="123">
          <cell r="B123">
            <v>1722414321</v>
          </cell>
          <cell r="C123" t="str">
            <v>ANGELA MARIA</v>
          </cell>
        </row>
        <row r="124">
          <cell r="B124">
            <v>1713382677</v>
          </cell>
          <cell r="C124" t="str">
            <v>ANDRES ALEJANDRO</v>
          </cell>
        </row>
        <row r="125">
          <cell r="B125">
            <v>924617210</v>
          </cell>
          <cell r="C125" t="str">
            <v>KETTY MARIA</v>
          </cell>
        </row>
        <row r="126">
          <cell r="B126">
            <v>1708864770</v>
          </cell>
          <cell r="C126" t="str">
            <v>ALVARO ROBERTO</v>
          </cell>
        </row>
        <row r="127">
          <cell r="B127">
            <v>1713330783</v>
          </cell>
          <cell r="C127" t="str">
            <v>IVONNE DEL CARMEN</v>
          </cell>
        </row>
        <row r="128">
          <cell r="B128">
            <v>1715924708</v>
          </cell>
          <cell r="C128" t="str">
            <v>CARLA MARIVEL</v>
          </cell>
        </row>
        <row r="129">
          <cell r="B129">
            <v>9613053</v>
          </cell>
          <cell r="C129" t="str">
            <v>LAZARO</v>
          </cell>
        </row>
        <row r="130">
          <cell r="B130">
            <v>914503800</v>
          </cell>
          <cell r="C130" t="str">
            <v>LIZ YESENIA</v>
          </cell>
        </row>
        <row r="131">
          <cell r="B131">
            <v>1719365718</v>
          </cell>
          <cell r="C131" t="str">
            <v>CHRISTIAN OSWALDO</v>
          </cell>
        </row>
        <row r="132">
          <cell r="B132">
            <v>1724247042</v>
          </cell>
          <cell r="C132" t="str">
            <v>PRISCILA BELEN</v>
          </cell>
        </row>
        <row r="133">
          <cell r="B133">
            <v>1718453168</v>
          </cell>
          <cell r="C133" t="str">
            <v>ANDREA VANESA</v>
          </cell>
        </row>
        <row r="134">
          <cell r="B134">
            <v>603775727</v>
          </cell>
          <cell r="C134" t="str">
            <v>DANIEL SEBASTIAN</v>
          </cell>
        </row>
        <row r="135">
          <cell r="B135">
            <v>1715140438</v>
          </cell>
          <cell r="C135" t="str">
            <v>GABRIELA ELIZABETH</v>
          </cell>
        </row>
        <row r="136">
          <cell r="B136">
            <v>1718065749</v>
          </cell>
          <cell r="C136" t="str">
            <v>NANCY LILIANA</v>
          </cell>
        </row>
        <row r="137">
          <cell r="B137">
            <v>1718310665</v>
          </cell>
          <cell r="C137" t="str">
            <v>SANDRA CECILIA</v>
          </cell>
        </row>
        <row r="138">
          <cell r="B138">
            <v>1718459694</v>
          </cell>
          <cell r="C138" t="str">
            <v>PATRICIA JACQUELINE</v>
          </cell>
        </row>
        <row r="139">
          <cell r="B139">
            <v>1712931417</v>
          </cell>
          <cell r="C139" t="str">
            <v>VERONICA SOLEDAD</v>
          </cell>
        </row>
        <row r="140">
          <cell r="B140">
            <v>1707096473</v>
          </cell>
          <cell r="C140" t="str">
            <v>CRISTIAN DAVID</v>
          </cell>
        </row>
        <row r="141">
          <cell r="B141">
            <v>1710524396</v>
          </cell>
          <cell r="C141" t="str">
            <v>MARCO VINICIO</v>
          </cell>
        </row>
        <row r="142">
          <cell r="B142">
            <v>1721522637</v>
          </cell>
          <cell r="C142" t="str">
            <v xml:space="preserve"> ERIKA MICHELLE</v>
          </cell>
        </row>
        <row r="143">
          <cell r="B143">
            <v>1711989770</v>
          </cell>
          <cell r="C143" t="str">
            <v xml:space="preserve"> MARCO VINICIO</v>
          </cell>
        </row>
        <row r="144">
          <cell r="B144">
            <v>1706946975</v>
          </cell>
          <cell r="C144" t="str">
            <v xml:space="preserve">Geovanna Sofía </v>
          </cell>
        </row>
        <row r="145">
          <cell r="B145">
            <v>1202862858</v>
          </cell>
          <cell r="C145" t="str">
            <v>Christian Guillermo</v>
          </cell>
        </row>
        <row r="146">
          <cell r="B146">
            <v>1709340317</v>
          </cell>
          <cell r="C146" t="str">
            <v xml:space="preserve">María Lorena </v>
          </cell>
        </row>
        <row r="147">
          <cell r="B147">
            <v>1710241454</v>
          </cell>
          <cell r="C147" t="str">
            <v xml:space="preserve">Jose Mauricio </v>
          </cell>
        </row>
        <row r="148">
          <cell r="B148">
            <v>1715641898</v>
          </cell>
          <cell r="C148" t="str">
            <v>FABIAN ALEJANDRO</v>
          </cell>
        </row>
        <row r="149">
          <cell r="B149">
            <v>1711650083</v>
          </cell>
          <cell r="C149" t="str">
            <v>CRISTIAN SANTIAGO</v>
          </cell>
        </row>
        <row r="150">
          <cell r="B150">
            <v>401315742</v>
          </cell>
          <cell r="C150" t="str">
            <v xml:space="preserve"> CARLOS ANIBAL</v>
          </cell>
        </row>
        <row r="151">
          <cell r="B151">
            <v>1703868412</v>
          </cell>
          <cell r="C151" t="str">
            <v xml:space="preserve"> GONZALO SEBASTIAN</v>
          </cell>
        </row>
        <row r="152">
          <cell r="B152">
            <v>1708647639</v>
          </cell>
          <cell r="C152" t="str">
            <v>LUIS FERNANDO</v>
          </cell>
        </row>
        <row r="153">
          <cell r="B153">
            <v>1711429942</v>
          </cell>
          <cell r="C153" t="str">
            <v>ALEJANDRO RENE</v>
          </cell>
        </row>
        <row r="154">
          <cell r="B154">
            <v>1716424377</v>
          </cell>
          <cell r="C154" t="str">
            <v>KAROLINA VANESSA</v>
          </cell>
        </row>
        <row r="155">
          <cell r="B155">
            <v>1708845001</v>
          </cell>
          <cell r="C155" t="str">
            <v xml:space="preserve"> MARTHA CECILIA</v>
          </cell>
        </row>
        <row r="156">
          <cell r="B156">
            <v>1716380421</v>
          </cell>
          <cell r="C156" t="str">
            <v>SHIRLEY GABRIELA</v>
          </cell>
        </row>
        <row r="157">
          <cell r="B157">
            <v>1707330245</v>
          </cell>
          <cell r="C157" t="str">
            <v>PEDRO BOHUSLAV</v>
          </cell>
        </row>
        <row r="158">
          <cell r="B158">
            <v>1712403896</v>
          </cell>
          <cell r="C158" t="str">
            <v>GABRIEL PATRICIO</v>
          </cell>
        </row>
        <row r="159">
          <cell r="B159">
            <v>1716288756</v>
          </cell>
          <cell r="C159" t="str">
            <v>MARIA DE LOS ANGELES</v>
          </cell>
        </row>
        <row r="160">
          <cell r="B160">
            <v>1714897988</v>
          </cell>
          <cell r="C160" t="str">
            <v>DENISSE NICOLE</v>
          </cell>
        </row>
        <row r="161">
          <cell r="B161">
            <v>6991687</v>
          </cell>
          <cell r="C161" t="str">
            <v>VICTORIA JACQUELINE</v>
          </cell>
        </row>
        <row r="162">
          <cell r="B162">
            <v>201306479</v>
          </cell>
          <cell r="C162" t="str">
            <v>PATRICIA ALEXANDRA</v>
          </cell>
        </row>
        <row r="163">
          <cell r="B163">
            <v>1710527571</v>
          </cell>
          <cell r="C163" t="str">
            <v>PAUL ALEJANDRO</v>
          </cell>
        </row>
        <row r="164">
          <cell r="B164">
            <v>104146287</v>
          </cell>
          <cell r="C164" t="str">
            <v>FERNANDO ESTEBAN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1">
          <cell r="B1" t="str">
            <v>NO. IDENTIFICACION</v>
          </cell>
          <cell r="C1" t="str">
            <v>NOMBRES</v>
          </cell>
          <cell r="D1" t="str">
            <v>APELLIDOS</v>
          </cell>
          <cell r="E1" t="str">
            <v>EMAIL</v>
          </cell>
          <cell r="F1" t="str">
            <v>NOMBRE AGENCIA</v>
          </cell>
          <cell r="G1" t="str">
            <v>NOMBRE DEPARTAMENTO</v>
          </cell>
          <cell r="H1" t="str">
            <v>NOMBRE CARGO</v>
          </cell>
          <cell r="I1" t="str">
            <v>NOMBRE NIVEL JERARQUICO</v>
          </cell>
          <cell r="J1" t="str">
            <v>NO. IDENTIFICACION JEFE</v>
          </cell>
          <cell r="K1" t="str">
            <v>PERSONALIZADO 1</v>
          </cell>
          <cell r="L1" t="str">
            <v>PERSONALIZADO 2</v>
          </cell>
        </row>
        <row r="2">
          <cell r="B2">
            <v>1720505534</v>
          </cell>
          <cell r="C2" t="str">
            <v>ANDREA GABRIELA</v>
          </cell>
          <cell r="D2" t="str">
            <v>NIETO MEDINA</v>
          </cell>
          <cell r="E2" t="str">
            <v>Andrea.Nieto@vanttive.com</v>
          </cell>
          <cell r="F2" t="str">
            <v>VANTTIVE</v>
          </cell>
          <cell r="G2" t="str">
            <v>VT</v>
          </cell>
          <cell r="H2" t="str">
            <v>JEFE DE ATENCION AL CLIENTE Y MARKETING</v>
          </cell>
          <cell r="I2" t="str">
            <v>JEFE</v>
          </cell>
        </row>
        <row r="3">
          <cell r="B3">
            <v>1711899011</v>
          </cell>
          <cell r="C3" t="str">
            <v>VERONICA PAULINA</v>
          </cell>
          <cell r="D3" t="str">
            <v>RACINES ORBE</v>
          </cell>
          <cell r="E3" t="str">
            <v>VeronicaRacines@vanttive.com</v>
          </cell>
          <cell r="F3" t="str">
            <v>VANTTIVE</v>
          </cell>
          <cell r="G3" t="str">
            <v>VT</v>
          </cell>
          <cell r="H3" t="str">
            <v>GERENTE COMERCIAL VANTTIVE</v>
          </cell>
          <cell r="I3" t="str">
            <v>GERENTE</v>
          </cell>
        </row>
        <row r="4">
          <cell r="B4">
            <v>1715432702</v>
          </cell>
          <cell r="C4" t="str">
            <v>ANDRES MARCELO</v>
          </cell>
          <cell r="D4" t="str">
            <v>SALGADO ARIAS</v>
          </cell>
          <cell r="E4" t="str">
            <v>Andres.Salgado@vanttive.com</v>
          </cell>
          <cell r="F4" t="str">
            <v>VANTTIVE</v>
          </cell>
          <cell r="G4" t="str">
            <v>VT</v>
          </cell>
          <cell r="H4" t="str">
            <v>JEFE DE OPERACIONES</v>
          </cell>
          <cell r="I4" t="str">
            <v>JEFE</v>
          </cell>
        </row>
        <row r="5">
          <cell r="B5">
            <v>1722482542</v>
          </cell>
          <cell r="C5" t="str">
            <v>MARCO ANTONIO</v>
          </cell>
          <cell r="D5" t="str">
            <v>CARRASCO VALLEJO</v>
          </cell>
          <cell r="E5" t="str">
            <v>Marco.Carrasco@vanttive.com</v>
          </cell>
          <cell r="F5" t="str">
            <v>VANTTIVE</v>
          </cell>
          <cell r="G5" t="str">
            <v>VT</v>
          </cell>
          <cell r="H5" t="str">
            <v>JEFE COMERCIAL</v>
          </cell>
          <cell r="I5" t="str">
            <v>JEFE</v>
          </cell>
        </row>
        <row r="6">
          <cell r="B6">
            <v>1706674866</v>
          </cell>
          <cell r="C6" t="str">
            <v>FABIAN EDUARDO</v>
          </cell>
          <cell r="D6" t="str">
            <v>POLO CEVALLOS</v>
          </cell>
          <cell r="E6" t="str">
            <v>Fabian.Polo@quifatex.com</v>
          </cell>
          <cell r="F6" t="str">
            <v>QUIFATEX</v>
          </cell>
          <cell r="G6" t="str">
            <v>UNMS</v>
          </cell>
          <cell r="H6" t="str">
            <v>DIRECTOR MÉDICO</v>
          </cell>
          <cell r="I6" t="str">
            <v>DIRECTOR</v>
          </cell>
        </row>
        <row r="7">
          <cell r="B7">
            <v>1713792024</v>
          </cell>
          <cell r="C7" t="str">
            <v>KATHYA ALEXANDRA</v>
          </cell>
          <cell r="D7" t="str">
            <v>OÑA BALSECA</v>
          </cell>
          <cell r="E7" t="str">
            <v>Kathya.Ona@quifatex.com</v>
          </cell>
          <cell r="F7" t="str">
            <v>QUIFATEX</v>
          </cell>
          <cell r="G7" t="str">
            <v>UNMS</v>
          </cell>
          <cell r="H7" t="str">
            <v>JEFE DE LÍNEA</v>
          </cell>
          <cell r="I7" t="str">
            <v>JEFE</v>
          </cell>
        </row>
        <row r="8">
          <cell r="B8" t="str">
            <v>1709428187</v>
          </cell>
          <cell r="C8" t="str">
            <v>PABLO WLADIMIR</v>
          </cell>
          <cell r="D8" t="str">
            <v>ORBE DE LA TORRE</v>
          </cell>
          <cell r="E8" t="str">
            <v>pablo.orbe01@quifatex.com</v>
          </cell>
          <cell r="F8" t="str">
            <v>QUIFATEX</v>
          </cell>
          <cell r="G8" t="str">
            <v>UNMS</v>
          </cell>
          <cell r="H8" t="str">
            <v>JEFE DE LÍNEA FARMA</v>
          </cell>
          <cell r="I8" t="str">
            <v>JEFE</v>
          </cell>
        </row>
        <row r="9">
          <cell r="B9">
            <v>1804149134</v>
          </cell>
          <cell r="C9" t="str">
            <v>RICARDO ISRAEL</v>
          </cell>
          <cell r="D9" t="str">
            <v>ORTEGA JURADO</v>
          </cell>
          <cell r="E9" t="str">
            <v>Ricardo.Ortega@quifatex.com</v>
          </cell>
          <cell r="F9" t="str">
            <v>QUIFATEX</v>
          </cell>
          <cell r="G9" t="str">
            <v>UNMS</v>
          </cell>
          <cell r="H9" t="str">
            <v>JEFE DE PRODUCTIVIDAD</v>
          </cell>
          <cell r="I9" t="str">
            <v>JEFE</v>
          </cell>
        </row>
        <row r="10">
          <cell r="B10">
            <v>1721575593</v>
          </cell>
          <cell r="C10" t="str">
            <v>ALVARO</v>
          </cell>
          <cell r="D10" t="str">
            <v>CASAS SINISTERRA</v>
          </cell>
          <cell r="E10" t="str">
            <v>Alvaro.Casas@quifatex.com</v>
          </cell>
          <cell r="F10" t="str">
            <v>QUIFATEX</v>
          </cell>
          <cell r="G10" t="str">
            <v>UNMS</v>
          </cell>
          <cell r="H10" t="str">
            <v>GERENTE UNMS</v>
          </cell>
          <cell r="I10" t="str">
            <v>GERENTE</v>
          </cell>
        </row>
        <row r="11">
          <cell r="B11" t="str">
            <v>6105306473</v>
          </cell>
          <cell r="C11" t="str">
            <v>JUAN CARLOS</v>
          </cell>
          <cell r="D11" t="str">
            <v>VERA VARGAS</v>
          </cell>
          <cell r="E11" t="str">
            <v>Juan.Vera@quifatex.com</v>
          </cell>
          <cell r="F11" t="str">
            <v>QUIFATEX</v>
          </cell>
          <cell r="G11" t="str">
            <v>UNMS</v>
          </cell>
          <cell r="H11" t="str">
            <v>JEFE DE LINEA HOSPITALARIA</v>
          </cell>
          <cell r="I11" t="str">
            <v>JEFE</v>
          </cell>
        </row>
        <row r="12">
          <cell r="B12" t="str">
            <v>1711492453</v>
          </cell>
          <cell r="C12" t="str">
            <v>SAUL EDUARDO</v>
          </cell>
          <cell r="D12" t="str">
            <v>GALARZA OLEAS</v>
          </cell>
          <cell r="E12" t="str">
            <v>Saul.Galarza@quifatex.com</v>
          </cell>
          <cell r="F12" t="str">
            <v>QUIFATEX</v>
          </cell>
          <cell r="G12" t="str">
            <v>UNMS</v>
          </cell>
          <cell r="H12" t="str">
            <v>JEFE DE PRODUCTO</v>
          </cell>
          <cell r="I12" t="str">
            <v>JEFE</v>
          </cell>
        </row>
        <row r="13">
          <cell r="B13">
            <v>1716426431</v>
          </cell>
          <cell r="C13" t="str">
            <v>MARIA DE LOS ANGELES</v>
          </cell>
          <cell r="D13" t="str">
            <v>VACA ALTAMIRANO</v>
          </cell>
          <cell r="E13" t="str">
            <v>MariadelosAngeles.Vaca@quifatex.com</v>
          </cell>
          <cell r="F13" t="str">
            <v>QUIFATEX</v>
          </cell>
          <cell r="G13" t="str">
            <v>UNMS</v>
          </cell>
          <cell r="H13" t="str">
            <v>RESPONSABLE DE FARMACOVIGILANCIA</v>
          </cell>
          <cell r="I13" t="str">
            <v>JEFE</v>
          </cell>
        </row>
        <row r="14">
          <cell r="B14">
            <v>1002669230</v>
          </cell>
          <cell r="C14" t="str">
            <v>ALBA LORENA</v>
          </cell>
          <cell r="D14" t="str">
            <v>POLO CABASCANGO</v>
          </cell>
          <cell r="E14" t="str">
            <v>Lorena.Polo@quifatex.com</v>
          </cell>
          <cell r="F14" t="str">
            <v>QUIFATEX</v>
          </cell>
          <cell r="G14" t="str">
            <v>UNSL</v>
          </cell>
          <cell r="H14" t="str">
            <v>JEFE DE COMPRAS Y COMERCIO EXTERIOR</v>
          </cell>
          <cell r="I14" t="str">
            <v>JEFE</v>
          </cell>
        </row>
        <row r="15">
          <cell r="B15">
            <v>1712999000</v>
          </cell>
          <cell r="C15" t="str">
            <v>EDISON ALFONSO</v>
          </cell>
          <cell r="D15" t="str">
            <v>ECHEVERRIA MENA</v>
          </cell>
          <cell r="E15" t="str">
            <v>Edison.Echeverria@quifatex.com</v>
          </cell>
          <cell r="F15" t="str">
            <v>QUIFATEX</v>
          </cell>
          <cell r="G15" t="str">
            <v>UNSL</v>
          </cell>
          <cell r="H15" t="str">
            <v>JEFE DE LOGISTICA Y DISTRIBUCION UIO</v>
          </cell>
          <cell r="I15" t="str">
            <v>JEFE</v>
          </cell>
        </row>
        <row r="16">
          <cell r="B16">
            <v>1705855953</v>
          </cell>
          <cell r="C16" t="str">
            <v>FANNY CRISTINA</v>
          </cell>
          <cell r="D16" t="str">
            <v>BAUTISTA GARCIA</v>
          </cell>
          <cell r="E16" t="str">
            <v>Cristina.Bautista@quifatex.com</v>
          </cell>
          <cell r="F16" t="str">
            <v>QUIFATEX</v>
          </cell>
          <cell r="G16" t="str">
            <v>UNSL</v>
          </cell>
          <cell r="H16" t="str">
            <v>JEFE DE CALIDAD</v>
          </cell>
          <cell r="I16" t="str">
            <v>JEFE</v>
          </cell>
        </row>
        <row r="17">
          <cell r="B17">
            <v>1714019427</v>
          </cell>
          <cell r="C17" t="str">
            <v>JOSE RAFAEL</v>
          </cell>
          <cell r="D17" t="str">
            <v>JACOME ACUÑA</v>
          </cell>
          <cell r="E17" t="str">
            <v>Rafael.Jacome@quifatex.com</v>
          </cell>
          <cell r="F17" t="str">
            <v>QUIFATEX</v>
          </cell>
          <cell r="G17" t="str">
            <v>UNSL</v>
          </cell>
          <cell r="H17" t="str">
            <v>JEFE OPERADOR LOGISTICO A TERCEROS</v>
          </cell>
          <cell r="I17" t="str">
            <v>JEFE</v>
          </cell>
        </row>
        <row r="18">
          <cell r="B18">
            <v>1706558929</v>
          </cell>
          <cell r="C18" t="str">
            <v>MARCO ANTONIO</v>
          </cell>
          <cell r="D18" t="str">
            <v>CALVACHE CORNEJO</v>
          </cell>
          <cell r="E18" t="str">
            <v>Marco.Calvache@quifatex.com</v>
          </cell>
          <cell r="F18" t="str">
            <v>QUIFATEX</v>
          </cell>
          <cell r="G18" t="str">
            <v>UNSL</v>
          </cell>
          <cell r="H18" t="str">
            <v>JEFE DE MANTENIMIENTO GENERAL</v>
          </cell>
          <cell r="I18" t="str">
            <v>JEFE</v>
          </cell>
        </row>
        <row r="19">
          <cell r="B19">
            <v>1713796231</v>
          </cell>
          <cell r="C19" t="str">
            <v>MARTHA CECILIA</v>
          </cell>
          <cell r="D19" t="str">
            <v>MORENO RONQUILLO</v>
          </cell>
          <cell r="E19" t="str">
            <v>Cecilia.Moreno@quifatex.com</v>
          </cell>
          <cell r="F19" t="str">
            <v>QUIFATEX</v>
          </cell>
          <cell r="G19" t="str">
            <v>UNSL</v>
          </cell>
          <cell r="H19" t="str">
            <v>JEFE DE AMBIENTE</v>
          </cell>
          <cell r="I19" t="str">
            <v>JEFE</v>
          </cell>
        </row>
        <row r="20">
          <cell r="B20">
            <v>1716907884</v>
          </cell>
          <cell r="C20" t="str">
            <v>RAUL IVAN</v>
          </cell>
          <cell r="D20" t="str">
            <v>JACHO VERA</v>
          </cell>
          <cell r="E20" t="str">
            <v>Raul.Jacho@quifatex.com</v>
          </cell>
          <cell r="F20" t="str">
            <v>QUIFATEX</v>
          </cell>
          <cell r="G20" t="str">
            <v>UNSL</v>
          </cell>
          <cell r="H20" t="str">
            <v>JEFE DE PROYECTOS LOGISTICOS</v>
          </cell>
          <cell r="I20" t="str">
            <v>JEFE</v>
          </cell>
        </row>
        <row r="21">
          <cell r="B21">
            <v>1714545645</v>
          </cell>
          <cell r="C21" t="str">
            <v>SANTIAGO MAURICIO</v>
          </cell>
          <cell r="D21" t="str">
            <v>YANEZ GARCIA</v>
          </cell>
          <cell r="E21" t="str">
            <v>Santiago.Yanez@quifatex.com</v>
          </cell>
          <cell r="F21" t="str">
            <v>QUIFATEX</v>
          </cell>
          <cell r="G21" t="str">
            <v>UNSL</v>
          </cell>
          <cell r="H21" t="str">
            <v>GERENTE UNLS</v>
          </cell>
          <cell r="I21" t="str">
            <v>GERENTE</v>
          </cell>
        </row>
        <row r="22">
          <cell r="B22" t="str">
            <v>1714423173</v>
          </cell>
          <cell r="C22" t="str">
            <v>MARIA BELEN</v>
          </cell>
          <cell r="D22" t="str">
            <v>REGALADO MADRID</v>
          </cell>
          <cell r="E22" t="str">
            <v>Belen.Regalado@quifatex.com</v>
          </cell>
          <cell r="F22" t="str">
            <v>QUIFATEX</v>
          </cell>
          <cell r="G22" t="str">
            <v>UNSL</v>
          </cell>
          <cell r="H22" t="str">
            <v xml:space="preserve">JEFE ADMINISTRATIVO                     </v>
          </cell>
          <cell r="I22" t="str">
            <v>JEFE</v>
          </cell>
        </row>
        <row r="23">
          <cell r="B23">
            <v>1717059768</v>
          </cell>
          <cell r="C23" t="str">
            <v>GABRIELA PAOLA</v>
          </cell>
          <cell r="D23" t="str">
            <v>ORTIZ VASQUEZ</v>
          </cell>
          <cell r="E23" t="str">
            <v>Gabriela.Ortiz@quifatex.com</v>
          </cell>
          <cell r="F23" t="str">
            <v>QUIFATEX</v>
          </cell>
          <cell r="G23" t="str">
            <v>GDT</v>
          </cell>
          <cell r="H23" t="str">
            <v>ASISTENTE DE GESTION DEL TALENTO</v>
          </cell>
          <cell r="I23" t="str">
            <v>ASISTENTE</v>
          </cell>
          <cell r="J23"/>
          <cell r="K23"/>
          <cell r="L23"/>
        </row>
        <row r="24">
          <cell r="B24">
            <v>1717122590</v>
          </cell>
          <cell r="C24" t="str">
            <v>MARIA FERNANDA</v>
          </cell>
          <cell r="D24" t="str">
            <v>CASTRILLON SANDOVAL</v>
          </cell>
          <cell r="E24" t="str">
            <v>Fernanda.Castrillon@quifatex.com</v>
          </cell>
          <cell r="F24" t="str">
            <v>QUIFATEX</v>
          </cell>
          <cell r="G24" t="str">
            <v>GDT</v>
          </cell>
          <cell r="H24" t="str">
            <v>TRABAJADORA SOCIAL</v>
          </cell>
          <cell r="I24" t="str">
            <v>ESPECIALISTA</v>
          </cell>
          <cell r="J24"/>
          <cell r="K24"/>
          <cell r="L24"/>
        </row>
        <row r="25">
          <cell r="B25">
            <v>1711017473</v>
          </cell>
          <cell r="C25" t="str">
            <v>DAVID ALEJANDRO</v>
          </cell>
          <cell r="D25" t="str">
            <v>MONTENEGRO SALAZAR</v>
          </cell>
          <cell r="E25" t="str">
            <v>David.Montenegro@quifatex.com</v>
          </cell>
          <cell r="F25" t="str">
            <v>QUIFATEX</v>
          </cell>
          <cell r="G25" t="str">
            <v>GDT</v>
          </cell>
          <cell r="H25" t="str">
            <v>ESPECIALISTA DE SOFTWARE Y APLICACIONES</v>
          </cell>
          <cell r="I25" t="str">
            <v>ESPECIALISTA</v>
          </cell>
          <cell r="J25"/>
          <cell r="K25"/>
          <cell r="L25"/>
        </row>
        <row r="26">
          <cell r="B26">
            <v>917707952</v>
          </cell>
          <cell r="C26" t="str">
            <v>JENNY ELIZABETH</v>
          </cell>
          <cell r="D26" t="str">
            <v>MENDEZ SIBRI</v>
          </cell>
          <cell r="E26" t="str">
            <v>Jenny.Mendez@quifatex.com</v>
          </cell>
          <cell r="F26" t="str">
            <v>QUIFATEX</v>
          </cell>
          <cell r="G26" t="str">
            <v>GDT</v>
          </cell>
          <cell r="H26" t="str">
            <v>COORDINADOR SEGURIDAD INDUSTRIAL</v>
          </cell>
          <cell r="I26" t="str">
            <v>COORDINADOR</v>
          </cell>
          <cell r="J26"/>
          <cell r="K26"/>
          <cell r="L26"/>
        </row>
        <row r="27">
          <cell r="B27">
            <v>1710285964</v>
          </cell>
          <cell r="C27" t="str">
            <v>ANGELICA PATRICIA</v>
          </cell>
          <cell r="D27" t="str">
            <v>SOSA GAVELA</v>
          </cell>
          <cell r="E27" t="str">
            <v>Angelica.Sosa@quifatex.com</v>
          </cell>
          <cell r="F27" t="str">
            <v>QUIFATEX</v>
          </cell>
          <cell r="G27" t="str">
            <v>GDT</v>
          </cell>
          <cell r="H27" t="str">
            <v>MEDICO OCUPACIONAL</v>
          </cell>
          <cell r="I27" t="str">
            <v>JEFE</v>
          </cell>
          <cell r="J27"/>
          <cell r="K27"/>
          <cell r="L27"/>
        </row>
        <row r="28">
          <cell r="B28">
            <v>917434789</v>
          </cell>
          <cell r="C28" t="str">
            <v>JOHANNA YESENIA</v>
          </cell>
          <cell r="D28" t="str">
            <v>YULAN CONTRERAS</v>
          </cell>
          <cell r="E28" t="str">
            <v>Johanna.Yulan@quifatex.com</v>
          </cell>
          <cell r="F28" t="str">
            <v>QUIFATEX</v>
          </cell>
          <cell r="G28" t="str">
            <v>GDT</v>
          </cell>
          <cell r="H28" t="str">
            <v>MEDICO OCUPACIONAL</v>
          </cell>
          <cell r="I28" t="str">
            <v>JEFE</v>
          </cell>
          <cell r="J28"/>
          <cell r="K28"/>
          <cell r="L28"/>
        </row>
        <row r="29">
          <cell r="B29">
            <v>1713032967</v>
          </cell>
          <cell r="C29" t="str">
            <v>GINA PAOLA</v>
          </cell>
          <cell r="D29" t="str">
            <v>ZURITA ROMERO</v>
          </cell>
          <cell r="E29" t="str">
            <v>Gina.Zurita@quifatex.com</v>
          </cell>
          <cell r="F29" t="str">
            <v>QUIFATEX</v>
          </cell>
          <cell r="G29" t="str">
            <v>GDT</v>
          </cell>
          <cell r="H29" t="str">
            <v>TRABAJADORA SOCIAL</v>
          </cell>
          <cell r="I29" t="str">
            <v>ESPECIALISTA</v>
          </cell>
          <cell r="J29"/>
          <cell r="K29"/>
          <cell r="L29"/>
        </row>
        <row r="30">
          <cell r="B30">
            <v>1714862974</v>
          </cell>
          <cell r="C30" t="str">
            <v>GUSTAVO FABIAN</v>
          </cell>
          <cell r="D30" t="str">
            <v xml:space="preserve">CARRERA RODRIGUEZ </v>
          </cell>
          <cell r="E30" t="str">
            <v>Gustavo.Carrera@quifatex.com</v>
          </cell>
          <cell r="F30" t="str">
            <v>QUIFATEX</v>
          </cell>
          <cell r="G30" t="str">
            <v>UNSL</v>
          </cell>
          <cell r="H30" t="str">
            <v>ESPECIALISTA DE LOGISTICA</v>
          </cell>
          <cell r="I30" t="str">
            <v>ESPECIALISTA</v>
          </cell>
        </row>
        <row r="31">
          <cell r="B31">
            <v>1722364468</v>
          </cell>
          <cell r="C31" t="str">
            <v xml:space="preserve"> EDGAR ROSALINO</v>
          </cell>
          <cell r="D31" t="str">
            <v>SIGCHO JIMENEZ</v>
          </cell>
          <cell r="E31" t="str">
            <v>Edgar.Sigcho@quifatex.com</v>
          </cell>
          <cell r="F31" t="str">
            <v>QUIFATEX</v>
          </cell>
          <cell r="G31" t="str">
            <v>UNSL</v>
          </cell>
          <cell r="H31" t="str">
            <v>ASISTENTE DE LOGISTICA</v>
          </cell>
          <cell r="I31" t="str">
            <v>ASISTENTE</v>
          </cell>
        </row>
        <row r="32">
          <cell r="B32" t="str">
            <v>9753514</v>
          </cell>
          <cell r="C32" t="str">
            <v>JOSE LUIS</v>
          </cell>
          <cell r="D32" t="str">
            <v>CAMERE</v>
          </cell>
          <cell r="E32" t="str">
            <v>jlcamere@quimicasuiza.com</v>
          </cell>
          <cell r="F32" t="str">
            <v>QUIMICA SUIZA</v>
          </cell>
          <cell r="G32" t="str">
            <v>GG</v>
          </cell>
          <cell r="H32" t="str">
            <v>GERENTE GENERAL REGIONAL</v>
          </cell>
          <cell r="I32" t="str">
            <v>GERENTE</v>
          </cell>
        </row>
        <row r="33">
          <cell r="B33">
            <v>1704985546</v>
          </cell>
          <cell r="C33" t="str">
            <v>XIMENA ALEXANDRA</v>
          </cell>
          <cell r="D33" t="str">
            <v>FLORES MARTINEZ DE LA VEGA</v>
          </cell>
          <cell r="E33" t="str">
            <v>Ximena.Flores@quifatex.com</v>
          </cell>
          <cell r="F33" t="str">
            <v>QUIFATEX</v>
          </cell>
          <cell r="G33" t="str">
            <v>DIRECCION COMERCIAL</v>
          </cell>
          <cell r="H33" t="str">
            <v>JEFE NACIONAL DE INSTITUCIONES</v>
          </cell>
          <cell r="I33" t="str">
            <v>JEFE</v>
          </cell>
        </row>
        <row r="34">
          <cell r="B34">
            <v>101697084</v>
          </cell>
          <cell r="C34" t="str">
            <v xml:space="preserve"> MARIA LUCIA</v>
          </cell>
          <cell r="D34" t="str">
            <v>MALDONADO MALDONADO</v>
          </cell>
          <cell r="E34" t="str">
            <v>MariaLucia.Maldonado@quifatex.com</v>
          </cell>
          <cell r="F34" t="str">
            <v>QUIFATEX</v>
          </cell>
          <cell r="G34" t="str">
            <v>DIRECCION COMERCIAL</v>
          </cell>
          <cell r="H34" t="str">
            <v>JEFE COMERCIAL INSTITUCIONES</v>
          </cell>
          <cell r="I34" t="str">
            <v>JEFE</v>
          </cell>
        </row>
        <row r="35">
          <cell r="B35">
            <v>1720073665</v>
          </cell>
          <cell r="C35" t="str">
            <v>MARJORI PRISCILA</v>
          </cell>
          <cell r="D35" t="str">
            <v>CARTAGENA CHAVEZ</v>
          </cell>
          <cell r="E35" t="str">
            <v>Marjori.Cartagena@quifatex.com</v>
          </cell>
          <cell r="F35" t="str">
            <v>QUIFATEX</v>
          </cell>
          <cell r="G35" t="str">
            <v>DIRECCION COMERCIAL</v>
          </cell>
          <cell r="H35" t="str">
            <v>COORDINADOR ADMINISTRATIVO INSTITUCIONES</v>
          </cell>
          <cell r="I35" t="str">
            <v>COORDINADOR</v>
          </cell>
        </row>
        <row r="36">
          <cell r="B36">
            <v>1716205743</v>
          </cell>
          <cell r="C36" t="str">
            <v>PATRICIO ALEXANDER</v>
          </cell>
          <cell r="D36" t="str">
            <v>PEREZ ARIAS</v>
          </cell>
          <cell r="E36" t="str">
            <v>Patricio.Perez@quifatex.com</v>
          </cell>
          <cell r="F36" t="str">
            <v>QUIFATEX</v>
          </cell>
          <cell r="G36" t="str">
            <v>DIRECCION COMERCIAL</v>
          </cell>
          <cell r="H36" t="str">
            <v>ASESOR COMERCIAL INSTITUCIONES</v>
          </cell>
          <cell r="I36" t="str">
            <v>COMERCIAL</v>
          </cell>
        </row>
        <row r="37">
          <cell r="B37">
            <v>1706457320</v>
          </cell>
          <cell r="C37" t="str">
            <v>EDGAR PATRICIO</v>
          </cell>
          <cell r="D37" t="str">
            <v>PAEZ VINUEZA</v>
          </cell>
          <cell r="E37" t="str">
            <v>Edgar.Paez@quifatex.com</v>
          </cell>
          <cell r="F37" t="str">
            <v>QUIFATEX</v>
          </cell>
          <cell r="G37" t="str">
            <v>LICENCIADA</v>
          </cell>
          <cell r="H37" t="str">
            <v>JEFE DE LÍNEA</v>
          </cell>
          <cell r="I37" t="str">
            <v>JEFE</v>
          </cell>
        </row>
        <row r="38">
          <cell r="B38">
            <v>1706274048</v>
          </cell>
          <cell r="C38" t="str">
            <v>LUIS OSWALDO</v>
          </cell>
          <cell r="D38" t="str">
            <v>IBARRA SAMPEDRO</v>
          </cell>
          <cell r="E38" t="str">
            <v>Luis.Ibarra@quifatex.com</v>
          </cell>
          <cell r="F38" t="str">
            <v>QUIFATEX</v>
          </cell>
          <cell r="G38" t="str">
            <v>LICENCIADA</v>
          </cell>
          <cell r="H38" t="str">
            <v>JEFE DE DISTRITO HOSPITALARIA</v>
          </cell>
          <cell r="I38" t="str">
            <v>JEFE</v>
          </cell>
        </row>
        <row r="39">
          <cell r="B39">
            <v>1710058478</v>
          </cell>
          <cell r="C39" t="str">
            <v>EDWIN PATRICIO</v>
          </cell>
          <cell r="D39" t="str">
            <v>PUGA TOLEDO</v>
          </cell>
          <cell r="E39" t="str">
            <v>Patricio.Puga@quifatex.com</v>
          </cell>
          <cell r="F39" t="str">
            <v>QUIFATEX</v>
          </cell>
          <cell r="G39" t="str">
            <v>DIRECCION COMERCIAL</v>
          </cell>
          <cell r="H39" t="str">
            <v>JEFE DE NEGOCIOS FARMA</v>
          </cell>
          <cell r="I39" t="str">
            <v>JEFE</v>
          </cell>
        </row>
        <row r="40">
          <cell r="B40">
            <v>1706896683</v>
          </cell>
          <cell r="C40" t="str">
            <v>MARIA JOSE</v>
          </cell>
          <cell r="D40" t="str">
            <v>CARDONA JATIVA</v>
          </cell>
          <cell r="E40" t="str">
            <v>MariaJose.Cardona@quifatex.com</v>
          </cell>
          <cell r="F40" t="str">
            <v>QUIFATEX</v>
          </cell>
          <cell r="G40" t="str">
            <v>DIRECCION COMERCIAL</v>
          </cell>
          <cell r="H40" t="str">
            <v>JEFE DE MARKETING Y COMUNICACIÓN</v>
          </cell>
          <cell r="I40" t="str">
            <v>JEFE</v>
          </cell>
        </row>
        <row r="41">
          <cell r="B41" t="str">
            <v>09339613</v>
          </cell>
          <cell r="C41" t="str">
            <v>JOSÉ MARIANO</v>
          </cell>
          <cell r="D41" t="str">
            <v xml:space="preserve"> DE LA PEÑA</v>
          </cell>
          <cell r="E41" t="str">
            <v>jdelapena@inretailpharma.com</v>
          </cell>
          <cell r="F41" t="str">
            <v>INTERCORP</v>
          </cell>
          <cell r="G41" t="str">
            <v>GG</v>
          </cell>
          <cell r="H41" t="str">
            <v>GERENTE</v>
          </cell>
          <cell r="I41" t="str">
            <v>GERENTE</v>
          </cell>
        </row>
        <row r="42">
          <cell r="B42">
            <v>1709788044</v>
          </cell>
          <cell r="C42" t="str">
            <v>JANICK EDITH</v>
          </cell>
          <cell r="D42" t="str">
            <v>VALENCIA PEREZ</v>
          </cell>
          <cell r="E42" t="str">
            <v>Janick.Valencia@quifatex.com</v>
          </cell>
          <cell r="F42" t="str">
            <v>QUIFATEX</v>
          </cell>
          <cell r="G42" t="str">
            <v>DIRECCION COMERCIAL</v>
          </cell>
          <cell r="H42" t="str">
            <v>ANALISTA DE INFORMACION COMERCIAL</v>
          </cell>
          <cell r="I42" t="str">
            <v>ANALISTA</v>
          </cell>
        </row>
        <row r="43">
          <cell r="B43">
            <v>1716799943</v>
          </cell>
          <cell r="C43" t="str">
            <v>AMILKAR LAUTARO</v>
          </cell>
          <cell r="D43" t="str">
            <v>VALENCIA VALENCIA</v>
          </cell>
          <cell r="E43" t="str">
            <v>Amilkar.Valencia@quifatex.com</v>
          </cell>
          <cell r="F43" t="str">
            <v>QUIFATEX</v>
          </cell>
          <cell r="G43" t="str">
            <v>DIRECCION COMERCIAL</v>
          </cell>
          <cell r="H43" t="str">
            <v>ASISTENTE DE INFORMACIÓN COMERCIAL</v>
          </cell>
          <cell r="I43" t="str">
            <v>ASISTENTE</v>
          </cell>
        </row>
        <row r="44">
          <cell r="B44">
            <v>1717668097</v>
          </cell>
          <cell r="C44" t="str">
            <v>JENI MARISOL</v>
          </cell>
          <cell r="D44" t="str">
            <v>COLIMBA LECHON</v>
          </cell>
          <cell r="E44" t="str">
            <v>Marisol.Colimba@quifatex.com</v>
          </cell>
          <cell r="F44" t="str">
            <v>QUIFATEX</v>
          </cell>
          <cell r="G44" t="str">
            <v>DIRECCION COMERCIAL</v>
          </cell>
          <cell r="H44" t="str">
            <v>ANALISTA ADMINISTRADOR DE VENTAS</v>
          </cell>
          <cell r="I44" t="str">
            <v>ANALISTA</v>
          </cell>
        </row>
        <row r="45">
          <cell r="B45">
            <v>1713283347</v>
          </cell>
          <cell r="C45" t="str">
            <v>PATRICIA DEL ROCIO</v>
          </cell>
          <cell r="D45" t="str">
            <v>CUEVA GALEAS</v>
          </cell>
          <cell r="E45" t="str">
            <v>Rocio.Cueva@quifatex.com</v>
          </cell>
          <cell r="F45" t="str">
            <v>QUIFATEX</v>
          </cell>
          <cell r="G45" t="str">
            <v>DIRECCION COMERCIAL</v>
          </cell>
          <cell r="H45" t="str">
            <v>ANALISTA DE INFORMACION COMERCIAL</v>
          </cell>
          <cell r="I45" t="str">
            <v>ANALISTA</v>
          </cell>
        </row>
        <row r="46">
          <cell r="B46">
            <v>1716266331</v>
          </cell>
          <cell r="C46" t="str">
            <v>CECILIA ELIZABETH</v>
          </cell>
          <cell r="D46" t="str">
            <v>NARANJO TERREROS</v>
          </cell>
          <cell r="E46" t="str">
            <v>Cecilia.Naranjo@quifatex.com</v>
          </cell>
          <cell r="F46" t="str">
            <v>QUIFATEX</v>
          </cell>
          <cell r="G46" t="str">
            <v>DIRECCION COMERCIAL</v>
          </cell>
          <cell r="H46" t="str">
            <v>ANALISTA DE INFORMACIÓN COMERCIAL</v>
          </cell>
          <cell r="I46" t="str">
            <v>ANALISTA</v>
          </cell>
        </row>
        <row r="47">
          <cell r="B47">
            <v>1712533841</v>
          </cell>
          <cell r="C47" t="str">
            <v>ANGEL EDUARDO</v>
          </cell>
          <cell r="D47" t="str">
            <v>CARRERA MORALES</v>
          </cell>
          <cell r="E47" t="str">
            <v>Eduardo.Carrera@quifatex.com</v>
          </cell>
          <cell r="F47" t="str">
            <v>QUIFATEX</v>
          </cell>
          <cell r="G47" t="str">
            <v>UNV</v>
          </cell>
          <cell r="H47" t="str">
            <v>ASESOR COMERCIAL INSTITUCIONES PRIVADAS</v>
          </cell>
          <cell r="I47" t="str">
            <v>COMERCIAL</v>
          </cell>
        </row>
        <row r="48">
          <cell r="B48">
            <v>105282982</v>
          </cell>
          <cell r="C48" t="str">
            <v>MONICA PRISCILA</v>
          </cell>
          <cell r="D48" t="str">
            <v>CHICA CALLE</v>
          </cell>
          <cell r="E48" t="str">
            <v>Monica.Chica@quifatex.com</v>
          </cell>
          <cell r="F48" t="str">
            <v>QUIFATEX</v>
          </cell>
          <cell r="G48" t="str">
            <v>UNV</v>
          </cell>
          <cell r="H48" t="str">
            <v>ASESOR COMERCIAL INSTITUCIONES PRIVADAS</v>
          </cell>
          <cell r="I48" t="str">
            <v>COMERCIAL</v>
          </cell>
        </row>
        <row r="49">
          <cell r="B49">
            <v>922052691</v>
          </cell>
          <cell r="C49" t="str">
            <v>MARIA MARLENE</v>
          </cell>
          <cell r="D49" t="str">
            <v>LOOR LOPEZ</v>
          </cell>
          <cell r="E49" t="str">
            <v>Marlene.Loor@quifatex.com</v>
          </cell>
          <cell r="F49" t="str">
            <v>QUIFATEX</v>
          </cell>
          <cell r="G49" t="str">
            <v>UNV</v>
          </cell>
          <cell r="H49" t="str">
            <v>ASESOR COMERCIAL</v>
          </cell>
          <cell r="I49" t="str">
            <v>COMERCIAL</v>
          </cell>
        </row>
        <row r="50">
          <cell r="B50">
            <v>1709337206</v>
          </cell>
          <cell r="C50" t="str">
            <v>MARIA ELENA</v>
          </cell>
          <cell r="D50" t="str">
            <v>SANTANDER BAQUERO</v>
          </cell>
          <cell r="E50" t="str">
            <v>me.santander@quifatex.com</v>
          </cell>
          <cell r="F50" t="str">
            <v>QUIFATEX</v>
          </cell>
          <cell r="G50" t="str">
            <v>UNV</v>
          </cell>
          <cell r="H50" t="str">
            <v>ESPECIALISTA DE SOPORTE COMERCIAL</v>
          </cell>
          <cell r="I50" t="str">
            <v>ESPECIALISTA</v>
          </cell>
        </row>
        <row r="51">
          <cell r="B51">
            <v>102263498</v>
          </cell>
          <cell r="C51" t="str">
            <v>PABLO JAVIER</v>
          </cell>
          <cell r="D51" t="str">
            <v>ASTUDILLO RAMOS</v>
          </cell>
          <cell r="E51" t="str">
            <v>Pablo.Astudillo@quifatex.com</v>
          </cell>
          <cell r="F51" t="str">
            <v>QUIFATEX</v>
          </cell>
          <cell r="G51" t="str">
            <v>UNV</v>
          </cell>
          <cell r="H51" t="str">
            <v>JEFE COMERCIAL CONSUMO</v>
          </cell>
          <cell r="I51" t="str">
            <v>JEFE</v>
          </cell>
        </row>
        <row r="52">
          <cell r="B52">
            <v>1710552322</v>
          </cell>
          <cell r="C52" t="str">
            <v>RUBEN ALFREDO</v>
          </cell>
          <cell r="D52" t="str">
            <v>ESPINOZA CARDENAS</v>
          </cell>
          <cell r="E52" t="str">
            <v>Ruben.Espinoza@quifatex.com</v>
          </cell>
          <cell r="F52" t="str">
            <v>QUIFATEX</v>
          </cell>
          <cell r="G52" t="str">
            <v>UNV</v>
          </cell>
          <cell r="H52" t="str">
            <v>SUPERVISOR COMERCIAL</v>
          </cell>
          <cell r="I52" t="str">
            <v>SUPERVISOR</v>
          </cell>
        </row>
        <row r="53">
          <cell r="B53">
            <v>1720478864</v>
          </cell>
          <cell r="C53" t="str">
            <v>JUAN JOSE</v>
          </cell>
          <cell r="D53" t="str">
            <v>LEDESMA TAMAYO</v>
          </cell>
          <cell r="E53" t="str">
            <v>Juan.Ledesma@quifatex.com</v>
          </cell>
          <cell r="F53" t="str">
            <v>QUIFATEX</v>
          </cell>
          <cell r="G53" t="str">
            <v>UNV</v>
          </cell>
          <cell r="H53" t="str">
            <v>SUPERVISOR COMERCIAL</v>
          </cell>
          <cell r="I53" t="str">
            <v>SUPERVISOR</v>
          </cell>
        </row>
        <row r="54">
          <cell r="B54">
            <v>1723066435</v>
          </cell>
          <cell r="C54" t="str">
            <v>SHIRLEY CAROLINA</v>
          </cell>
          <cell r="D54" t="str">
            <v>PAZ ROBAYO</v>
          </cell>
          <cell r="E54" t="str">
            <v>Shirley.Paz@quifatex.com</v>
          </cell>
          <cell r="F54" t="str">
            <v>QUIFATEX</v>
          </cell>
          <cell r="G54" t="str">
            <v>UNV</v>
          </cell>
          <cell r="H54" t="str">
            <v>KEY ACCOUNT MANAGER</v>
          </cell>
          <cell r="I54" t="str">
            <v>KAM</v>
          </cell>
        </row>
        <row r="55">
          <cell r="B55">
            <v>1711905966</v>
          </cell>
          <cell r="C55" t="str">
            <v>SUSANA MARIA</v>
          </cell>
          <cell r="D55" t="str">
            <v>RESTREPO JARRIN</v>
          </cell>
          <cell r="E55" t="str">
            <v>Susana.Restrepo@quifatex.com</v>
          </cell>
          <cell r="F55" t="str">
            <v>QUIFATEX</v>
          </cell>
          <cell r="G55" t="str">
            <v>UNV</v>
          </cell>
          <cell r="H55" t="str">
            <v>KEY ACCOUNT MANAGER</v>
          </cell>
          <cell r="I55" t="str">
            <v>KAM</v>
          </cell>
        </row>
        <row r="56">
          <cell r="B56">
            <v>1720061496</v>
          </cell>
          <cell r="C56" t="str">
            <v>ANDREA VERONICA</v>
          </cell>
          <cell r="D56" t="str">
            <v>MOLINA ORTIZ</v>
          </cell>
          <cell r="E56" t="str">
            <v>Andrea.Molina@quifatex.com</v>
          </cell>
          <cell r="F56" t="str">
            <v>QUIFATEX</v>
          </cell>
          <cell r="G56" t="str">
            <v>UNV</v>
          </cell>
          <cell r="H56" t="str">
            <v>KEY ACCOUNT MANAGER</v>
          </cell>
          <cell r="I56" t="str">
            <v>KAM</v>
          </cell>
        </row>
        <row r="57">
          <cell r="B57">
            <v>104131891</v>
          </cell>
          <cell r="C57" t="str">
            <v>FRANKLIN OSWALDO</v>
          </cell>
          <cell r="D57" t="str">
            <v>JARA VALLADARES</v>
          </cell>
          <cell r="E57" t="str">
            <v>Franklin.Jara@quifatex.com</v>
          </cell>
          <cell r="F57" t="str">
            <v>QUIFATEX</v>
          </cell>
          <cell r="G57" t="str">
            <v>UNV</v>
          </cell>
          <cell r="H57" t="str">
            <v>KEY ACCOUNT MANAGER</v>
          </cell>
          <cell r="I57" t="str">
            <v>KAM</v>
          </cell>
        </row>
        <row r="58">
          <cell r="B58">
            <v>1308338076</v>
          </cell>
          <cell r="C58" t="str">
            <v>MAURICIO LEONEL</v>
          </cell>
          <cell r="D58" t="str">
            <v>MERO GARCIA</v>
          </cell>
          <cell r="E58" t="str">
            <v>Mauricio.Mero@quifatex.com</v>
          </cell>
          <cell r="F58" t="str">
            <v>QUIFATEX</v>
          </cell>
          <cell r="G58" t="str">
            <v>UNV</v>
          </cell>
          <cell r="H58" t="str">
            <v>JEFE COMERCIAL</v>
          </cell>
          <cell r="I58" t="str">
            <v>JEFE</v>
          </cell>
        </row>
        <row r="59">
          <cell r="B59">
            <v>802599902</v>
          </cell>
          <cell r="C59" t="str">
            <v>BORIS ALBERTO</v>
          </cell>
          <cell r="D59" t="str">
            <v>HIDALGO RIVADENEIRA</v>
          </cell>
          <cell r="E59" t="str">
            <v>boris.hidalgo@quifatex.com</v>
          </cell>
          <cell r="F59" t="str">
            <v>QUIFATEX</v>
          </cell>
          <cell r="G59" t="str">
            <v>UNV</v>
          </cell>
          <cell r="H59" t="str">
            <v>SUPERVISOR DE SERVICIO AL CLIENTE</v>
          </cell>
          <cell r="I59" t="str">
            <v>SUPERVISOR</v>
          </cell>
        </row>
        <row r="60">
          <cell r="B60">
            <v>1715312730</v>
          </cell>
          <cell r="C60" t="str">
            <v>BOLIVAR ALFREDO</v>
          </cell>
          <cell r="D60" t="str">
            <v>TAPIA PABON</v>
          </cell>
          <cell r="E60" t="str">
            <v>Alfredo.Tapia@quifatex.com</v>
          </cell>
          <cell r="F60" t="str">
            <v>QUIFATEX</v>
          </cell>
          <cell r="G60" t="str">
            <v>UNV</v>
          </cell>
          <cell r="H60" t="str">
            <v>SUPERVISOR DE CALL CENTER</v>
          </cell>
          <cell r="I60" t="str">
            <v>SUPERVISOR</v>
          </cell>
        </row>
        <row r="61">
          <cell r="B61">
            <v>1722557723</v>
          </cell>
          <cell r="C61" t="str">
            <v>KATTY LINDA</v>
          </cell>
          <cell r="D61" t="str">
            <v>CALDERON ALDAZ</v>
          </cell>
          <cell r="E61" t="str">
            <v>Katty.Calderon@quifatex.com</v>
          </cell>
          <cell r="F61" t="str">
            <v>QUIFATEX</v>
          </cell>
          <cell r="G61" t="str">
            <v>UNV</v>
          </cell>
          <cell r="H61" t="str">
            <v>TELEVENDEDOR</v>
          </cell>
          <cell r="I61" t="str">
            <v>TELEVENDEDOR</v>
          </cell>
        </row>
        <row r="62">
          <cell r="B62">
            <v>1713985289</v>
          </cell>
          <cell r="C62" t="str">
            <v>VERONICA PATRICIA</v>
          </cell>
          <cell r="D62" t="str">
            <v>VILLACIS ALTAMIRANO</v>
          </cell>
          <cell r="E62" t="str">
            <v>Veronica.Villacis@quifatex.com</v>
          </cell>
          <cell r="F62" t="str">
            <v>QUIFATEX</v>
          </cell>
          <cell r="G62" t="str">
            <v>UNV</v>
          </cell>
          <cell r="H62" t="str">
            <v>JEFE DE LÍNEA CONSUMO</v>
          </cell>
          <cell r="I62" t="str">
            <v>JEFE</v>
          </cell>
        </row>
        <row r="63">
          <cell r="B63">
            <v>923271159</v>
          </cell>
          <cell r="C63" t="str">
            <v>PRISCILA VANESSA</v>
          </cell>
          <cell r="D63" t="str">
            <v>JACOME LEON</v>
          </cell>
          <cell r="E63" t="str">
            <v>Priscila.Jacome@quifatex.com</v>
          </cell>
          <cell r="F63" t="str">
            <v>QUIFATEX</v>
          </cell>
          <cell r="G63" t="str">
            <v>UNV</v>
          </cell>
          <cell r="H63" t="str">
            <v>JEFE COMERCIAL FARMA</v>
          </cell>
          <cell r="I63" t="str">
            <v>JEFE</v>
          </cell>
        </row>
        <row r="64">
          <cell r="B64">
            <v>1754967824</v>
          </cell>
          <cell r="C64" t="str">
            <v>LUISA FERNANDA</v>
          </cell>
          <cell r="D64" t="str">
            <v>DIAZ PAREDES</v>
          </cell>
          <cell r="E64" t="str">
            <v>Luisa.Diaz@quifatex.com</v>
          </cell>
          <cell r="F64" t="str">
            <v>QUIFATEX</v>
          </cell>
          <cell r="G64" t="str">
            <v>UNV</v>
          </cell>
          <cell r="H64" t="str">
            <v>ASISTENTE COMERCIAL ADMINISTRATIVA</v>
          </cell>
          <cell r="I64" t="str">
            <v>ASISTENTE</v>
          </cell>
        </row>
        <row r="65">
          <cell r="B65">
            <v>914401492</v>
          </cell>
          <cell r="C65" t="str">
            <v>DOLORES ALEXANDRA</v>
          </cell>
          <cell r="D65" t="str">
            <v>MARQUEZ ARAUZ</v>
          </cell>
          <cell r="E65" t="str">
            <v>Alexandra.Marquez@quifatex.com</v>
          </cell>
          <cell r="F65" t="str">
            <v>QUIFATEX</v>
          </cell>
          <cell r="G65" t="str">
            <v>UNMS</v>
          </cell>
          <cell r="H65" t="str">
            <v xml:space="preserve">VISITADOR MEDICO  </v>
          </cell>
          <cell r="I65" t="str">
            <v>COMERCIAL</v>
          </cell>
        </row>
        <row r="66">
          <cell r="B66">
            <v>1710968858</v>
          </cell>
          <cell r="C66" t="str">
            <v>KLEBER FABIAN</v>
          </cell>
          <cell r="D66" t="str">
            <v>FONTE CHAMORRO</v>
          </cell>
          <cell r="E66" t="str">
            <v>Kleber.Fonte@quifatex.com</v>
          </cell>
          <cell r="F66" t="str">
            <v>QUIFATEX</v>
          </cell>
          <cell r="G66" t="str">
            <v>UNMS</v>
          </cell>
          <cell r="H66" t="str">
            <v>JEFE DE DISTRITO</v>
          </cell>
          <cell r="I66" t="str">
            <v>JEFE</v>
          </cell>
        </row>
        <row r="67">
          <cell r="B67">
            <v>908902034</v>
          </cell>
          <cell r="C67" t="str">
            <v>PRISCILA CECIBEL</v>
          </cell>
          <cell r="D67" t="str">
            <v>LOPEZ VILLEGAS</v>
          </cell>
          <cell r="E67" t="str">
            <v>Priscila.Lopez@quifatex.com</v>
          </cell>
          <cell r="F67" t="str">
            <v>QUIFATEX</v>
          </cell>
          <cell r="G67" t="str">
            <v>UNMS</v>
          </cell>
          <cell r="H67" t="str">
            <v>JEFE DE DISTRITO</v>
          </cell>
          <cell r="I67" t="str">
            <v>JEFE</v>
          </cell>
        </row>
        <row r="68">
          <cell r="B68">
            <v>1712067600</v>
          </cell>
          <cell r="C68" t="str">
            <v>CARLOS OMAR</v>
          </cell>
          <cell r="D68" t="str">
            <v>SAENZ CARRERA</v>
          </cell>
          <cell r="E68" t="str">
            <v>Omar.Saenz@quifatex.com</v>
          </cell>
          <cell r="F68" t="str">
            <v>QUIFATEX</v>
          </cell>
          <cell r="G68" t="str">
            <v>UNMS</v>
          </cell>
          <cell r="H68" t="str">
            <v>SUPERVISOR SERVICIO TECNICO HOSPITALARIA</v>
          </cell>
          <cell r="I68" t="str">
            <v>SUPERVISOR</v>
          </cell>
        </row>
        <row r="69">
          <cell r="B69">
            <v>1720041779</v>
          </cell>
          <cell r="C69" t="str">
            <v>DAVID ALEXANDER</v>
          </cell>
          <cell r="D69" t="str">
            <v>ZUÑIGA BRITO</v>
          </cell>
          <cell r="E69" t="str">
            <v>Alexander.Zuniga@quifatex.com</v>
          </cell>
          <cell r="F69" t="str">
            <v>QUIFATEX</v>
          </cell>
          <cell r="G69" t="str">
            <v>UNMS</v>
          </cell>
          <cell r="H69" t="str">
            <v>JEFE DE DISTRITO HOSPITALARIA</v>
          </cell>
          <cell r="I69" t="str">
            <v>JEFE</v>
          </cell>
        </row>
        <row r="70">
          <cell r="B70">
            <v>909024432</v>
          </cell>
          <cell r="C70" t="str">
            <v>GRACE NANCY</v>
          </cell>
          <cell r="D70" t="str">
            <v>JIMENEZ ALVARADO</v>
          </cell>
          <cell r="E70" t="str">
            <v>Grace.Jimenez@quifatex.com</v>
          </cell>
          <cell r="F70" t="str">
            <v>QUIFATEX</v>
          </cell>
          <cell r="G70" t="str">
            <v>UNMS</v>
          </cell>
          <cell r="H70" t="str">
            <v>JEFE DE DISTRITO HOSPITALARIA</v>
          </cell>
          <cell r="I70" t="str">
            <v>JEFE</v>
          </cell>
        </row>
        <row r="71">
          <cell r="B71">
            <v>102646486</v>
          </cell>
          <cell r="C71" t="str">
            <v>MIGUEL ESTEBAN</v>
          </cell>
          <cell r="D71" t="str">
            <v>MALDONADO ENDERICA</v>
          </cell>
          <cell r="E71" t="str">
            <v>MiguelEsteban.Maldonado@quifatex.com</v>
          </cell>
          <cell r="F71" t="str">
            <v>QUIFATEX</v>
          </cell>
          <cell r="G71" t="str">
            <v>UNMS</v>
          </cell>
          <cell r="H71" t="str">
            <v>JEFE DE DISTRITO</v>
          </cell>
          <cell r="I71" t="str">
            <v>JEFE</v>
          </cell>
        </row>
        <row r="72">
          <cell r="B72">
            <v>1707261713</v>
          </cell>
          <cell r="C72" t="str">
            <v>SEGUNDO EDUARDO</v>
          </cell>
          <cell r="D72" t="str">
            <v>ACOSTA TAFUR</v>
          </cell>
          <cell r="E72" t="str">
            <v>Eduardo.Acosta@quifatex.com</v>
          </cell>
          <cell r="F72" t="str">
            <v>QUIFATEX</v>
          </cell>
          <cell r="G72" t="str">
            <v>UNMS</v>
          </cell>
          <cell r="H72" t="str">
            <v>JEFE DE DISTRITO</v>
          </cell>
          <cell r="I72" t="str">
            <v>JEFE</v>
          </cell>
        </row>
        <row r="73">
          <cell r="B73">
            <v>1719298612</v>
          </cell>
          <cell r="C73" t="str">
            <v>CINDY PRISCILA</v>
          </cell>
          <cell r="D73" t="str">
            <v>LARA BARRAGAN</v>
          </cell>
          <cell r="E73" t="str">
            <v>Cindy.Lara@quifatex.com</v>
          </cell>
          <cell r="F73" t="str">
            <v>QUIFATEX</v>
          </cell>
          <cell r="G73" t="str">
            <v>UNMS</v>
          </cell>
          <cell r="H73" t="str">
            <v>ANALISTA DE SOPORTE DE NEGOCIOS</v>
          </cell>
          <cell r="I73" t="str">
            <v>ANALISTA</v>
          </cell>
        </row>
        <row r="74">
          <cell r="B74">
            <v>1710600881</v>
          </cell>
          <cell r="C74" t="str">
            <v>MYRIAM ROCIO</v>
          </cell>
          <cell r="D74" t="str">
            <v>CORTEZ VILLEGAS</v>
          </cell>
          <cell r="E74" t="str">
            <v>Myrian.Cortez@quifatex.com</v>
          </cell>
          <cell r="F74" t="str">
            <v>QUIFATEX</v>
          </cell>
          <cell r="G74" t="str">
            <v>UNMS</v>
          </cell>
          <cell r="H74" t="str">
            <v>JEFE DE DISTRITO</v>
          </cell>
          <cell r="I74" t="str">
            <v>JEFE</v>
          </cell>
        </row>
        <row r="75">
          <cell r="B75">
            <v>1723346753</v>
          </cell>
          <cell r="C75" t="str">
            <v>EVA MARGARITA</v>
          </cell>
          <cell r="D75" t="str">
            <v>VEINTIMILLA BARROS</v>
          </cell>
          <cell r="E75" t="str">
            <v>Eva.Veintimilla@quifatex.com</v>
          </cell>
          <cell r="F75" t="str">
            <v>QUIFATEX</v>
          </cell>
          <cell r="G75" t="str">
            <v>UNMS</v>
          </cell>
          <cell r="H75" t="str">
            <v>ASISTENTE COMERCIAL ADMINISTRATIVA INSTITUCIONES</v>
          </cell>
          <cell r="I75" t="str">
            <v>ASISTENTE</v>
          </cell>
        </row>
        <row r="76">
          <cell r="B76">
            <v>1713702403</v>
          </cell>
          <cell r="C76" t="str">
            <v>PAULO CESAR</v>
          </cell>
          <cell r="D76" t="str">
            <v>TELLO NAVARRETE</v>
          </cell>
          <cell r="E76" t="str">
            <v>Paulo.Tello@quifatex.com</v>
          </cell>
          <cell r="F76" t="str">
            <v>QUIFATEX</v>
          </cell>
          <cell r="G76" t="str">
            <v>UNMS</v>
          </cell>
          <cell r="H76" t="str">
            <v>MARKET ACCESS</v>
          </cell>
          <cell r="I76" t="str">
            <v>JEFE</v>
          </cell>
        </row>
        <row r="77">
          <cell r="B77">
            <v>907550677</v>
          </cell>
          <cell r="C77" t="str">
            <v>EDISON ROBERTO</v>
          </cell>
          <cell r="D77" t="str">
            <v>DIEZ ULLOA</v>
          </cell>
          <cell r="E77" t="str">
            <v>edison.diez@quifatex.com</v>
          </cell>
          <cell r="F77" t="str">
            <v>QUIFATEX</v>
          </cell>
          <cell r="G77" t="str">
            <v>UNMS</v>
          </cell>
          <cell r="H77" t="str">
            <v>JEFE DE DISTRITO</v>
          </cell>
          <cell r="I77" t="str">
            <v>JEFE</v>
          </cell>
        </row>
        <row r="78">
          <cell r="B78">
            <v>1711932135</v>
          </cell>
          <cell r="C78" t="str">
            <v>CECILIA JEANETH</v>
          </cell>
          <cell r="D78" t="str">
            <v>ORTIZ MUÑOZ</v>
          </cell>
          <cell r="E78" t="str">
            <v>Cecilia.Ortiz@quifatex.com</v>
          </cell>
          <cell r="F78" t="str">
            <v>QUIFATEX</v>
          </cell>
          <cell r="G78" t="str">
            <v>UNSL</v>
          </cell>
          <cell r="H78" t="str">
            <v>SUPER.DE PLANIF.DEMANDA Y ABASTECIMIENTO</v>
          </cell>
          <cell r="I78" t="str">
            <v>SUPERVISOR</v>
          </cell>
        </row>
        <row r="79">
          <cell r="B79">
            <v>1712388162</v>
          </cell>
          <cell r="C79" t="str">
            <v>JACOB MARCELO</v>
          </cell>
          <cell r="D79" t="str">
            <v>RUIZ YEROVI</v>
          </cell>
          <cell r="E79" t="str">
            <v>Jacob.Ruiz@quifatex.com</v>
          </cell>
          <cell r="F79" t="str">
            <v>QUIFATEX</v>
          </cell>
          <cell r="G79" t="str">
            <v>UNSL</v>
          </cell>
          <cell r="H79" t="str">
            <v>COORDIANDOR DE COMPRAS LOCALES</v>
          </cell>
          <cell r="I79" t="str">
            <v>COORDINADOR</v>
          </cell>
        </row>
        <row r="80">
          <cell r="B80">
            <v>1711920742</v>
          </cell>
          <cell r="C80" t="str">
            <v>MAIRA GISELLA</v>
          </cell>
          <cell r="D80" t="str">
            <v>PLUA MARTINEZ</v>
          </cell>
          <cell r="E80" t="str">
            <v>Maira.Plua@quifatex.com</v>
          </cell>
          <cell r="F80" t="str">
            <v>QUIFATEX</v>
          </cell>
          <cell r="G80" t="str">
            <v>UNSL</v>
          </cell>
          <cell r="H80" t="str">
            <v>COORDINADOR DE COMERCIO EXTERIOR</v>
          </cell>
          <cell r="I80" t="str">
            <v>COORDINADOR</v>
          </cell>
        </row>
        <row r="81">
          <cell r="B81">
            <v>502375652</v>
          </cell>
          <cell r="C81" t="str">
            <v>DARIO GEOVANNY</v>
          </cell>
          <cell r="D81" t="str">
            <v>MOROCHO AUSAY</v>
          </cell>
          <cell r="E81" t="str">
            <v>Dario.Morocho@quifatex.com</v>
          </cell>
          <cell r="F81" t="str">
            <v>QUIFATEX</v>
          </cell>
          <cell r="G81" t="str">
            <v>UNSL</v>
          </cell>
          <cell r="H81" t="str">
            <v>SUPERVISOR DE LOGISTICA</v>
          </cell>
          <cell r="I81" t="str">
            <v>SUPERVISOR</v>
          </cell>
        </row>
        <row r="82">
          <cell r="B82">
            <v>1709437444</v>
          </cell>
          <cell r="C82" t="str">
            <v>DIEGO PATRICIO</v>
          </cell>
          <cell r="D82" t="str">
            <v>PUGA SANCHEZ</v>
          </cell>
          <cell r="E82" t="str">
            <v>Diego.Puga@quifatex.com</v>
          </cell>
          <cell r="F82" t="str">
            <v>QUIFATEX</v>
          </cell>
          <cell r="G82" t="str">
            <v>UNSL</v>
          </cell>
          <cell r="H82" t="str">
            <v>SUPERVISOR DE LOGISTICA Y DISTRIBUCIÓN</v>
          </cell>
          <cell r="I82" t="str">
            <v>SUPERVISOR</v>
          </cell>
        </row>
        <row r="83">
          <cell r="B83">
            <v>1717290991</v>
          </cell>
          <cell r="C83" t="str">
            <v>JOSE LUIS</v>
          </cell>
          <cell r="D83" t="str">
            <v>RENGIFO MUÑOZ</v>
          </cell>
          <cell r="E83" t="str">
            <v>JoseLuis.Rengifo@quifatex.com</v>
          </cell>
          <cell r="F83" t="str">
            <v>QUIFATEX</v>
          </cell>
          <cell r="G83" t="str">
            <v>UNSL</v>
          </cell>
          <cell r="H83" t="str">
            <v>SUPERVISOR DE LOGISTICA</v>
          </cell>
          <cell r="I83" t="str">
            <v>SUPERVISOR</v>
          </cell>
        </row>
        <row r="84">
          <cell r="B84">
            <v>1714332754</v>
          </cell>
          <cell r="C84" t="str">
            <v>MIRIAM LORENA</v>
          </cell>
          <cell r="D84" t="str">
            <v>ANAGUANO SOTALIN</v>
          </cell>
          <cell r="E84" t="str">
            <v>Lorena.Anaguano@quifatex.com</v>
          </cell>
          <cell r="F84" t="str">
            <v>QUIFATEX</v>
          </cell>
          <cell r="G84" t="str">
            <v>UNSL</v>
          </cell>
          <cell r="H84" t="str">
            <v>SUPERVISOR DE CALIDAD</v>
          </cell>
          <cell r="I84" t="str">
            <v>SUPERVISOR</v>
          </cell>
        </row>
        <row r="85">
          <cell r="B85">
            <v>1313747733</v>
          </cell>
          <cell r="C85" t="str">
            <v>SHIRLEY ELENA</v>
          </cell>
          <cell r="D85" t="str">
            <v>MENENDEZ PLUA</v>
          </cell>
          <cell r="E85" t="str">
            <v>Shirley.Menendez@quifatex.com</v>
          </cell>
          <cell r="F85" t="str">
            <v>QUIFATEX</v>
          </cell>
          <cell r="G85" t="str">
            <v>UNSL</v>
          </cell>
          <cell r="H85" t="str">
            <v>ANALISTA DE ASEGURAMIENTO DE CALIDAD</v>
          </cell>
          <cell r="I85" t="str">
            <v>ANALISTA</v>
          </cell>
        </row>
        <row r="86">
          <cell r="B86">
            <v>1714094511</v>
          </cell>
          <cell r="C86" t="str">
            <v>MARIA VIRGINIA</v>
          </cell>
          <cell r="D86" t="str">
            <v>TRUJILLO MALDONADO</v>
          </cell>
          <cell r="E86" t="str">
            <v>Virginia.Trujillo@quifatex.com</v>
          </cell>
          <cell r="F86" t="str">
            <v>QUIFATEX</v>
          </cell>
          <cell r="G86" t="str">
            <v>UNSL</v>
          </cell>
          <cell r="H86" t="str">
            <v>SUPERVISOR DE CALIDAD</v>
          </cell>
          <cell r="I86" t="str">
            <v>SUPERVISOR</v>
          </cell>
        </row>
        <row r="87">
          <cell r="B87">
            <v>1721935896</v>
          </cell>
          <cell r="C87" t="str">
            <v>CHRISTIAN ANDRES</v>
          </cell>
          <cell r="D87" t="str">
            <v>LEON REINOSO</v>
          </cell>
          <cell r="E87" t="str">
            <v>Christian.Leon@quifatex.com</v>
          </cell>
          <cell r="F87" t="str">
            <v>QUIFATEX</v>
          </cell>
          <cell r="G87" t="str">
            <v>UNSL</v>
          </cell>
          <cell r="H87" t="str">
            <v>SUPERVISOR OLT</v>
          </cell>
          <cell r="I87" t="str">
            <v>SUPERVISOR</v>
          </cell>
        </row>
        <row r="88">
          <cell r="B88">
            <v>1713213666</v>
          </cell>
          <cell r="C88" t="str">
            <v>MILTON JAVIER</v>
          </cell>
          <cell r="D88" t="str">
            <v>CAICEDO CAICEDO</v>
          </cell>
          <cell r="E88" t="str">
            <v>Javier.Caicedo@quifatex.com</v>
          </cell>
          <cell r="F88" t="str">
            <v>QUIFATEX</v>
          </cell>
          <cell r="G88" t="str">
            <v>UNSL</v>
          </cell>
          <cell r="H88" t="str">
            <v>SUPERVISOR DE ACONDICIONADO</v>
          </cell>
          <cell r="I88" t="str">
            <v>SUPERVISOR</v>
          </cell>
        </row>
        <row r="89">
          <cell r="B89">
            <v>1715690143</v>
          </cell>
          <cell r="C89" t="str">
            <v>MAYRA VERONICA</v>
          </cell>
          <cell r="D89" t="str">
            <v>GUAMBUGUETE PONCE</v>
          </cell>
          <cell r="E89" t="str">
            <v>mayra.guambuguete@quifatex.com</v>
          </cell>
          <cell r="F89" t="str">
            <v>QUIFATEX</v>
          </cell>
          <cell r="G89" t="str">
            <v>UNSL</v>
          </cell>
          <cell r="H89" t="str">
            <v>SUPERVISOR OPL 1</v>
          </cell>
          <cell r="I89" t="str">
            <v>SUPERVISOR</v>
          </cell>
        </row>
        <row r="90">
          <cell r="B90">
            <v>1706727235</v>
          </cell>
          <cell r="C90" t="str">
            <v xml:space="preserve">FERNANDO </v>
          </cell>
          <cell r="D90" t="str">
            <v>ANCHAPAXI GORDON</v>
          </cell>
          <cell r="E90" t="str">
            <v>Fernando.Anchapaxi@quifatex.com</v>
          </cell>
          <cell r="F90" t="str">
            <v>QUIFATEX</v>
          </cell>
          <cell r="G90" t="str">
            <v>UNSL</v>
          </cell>
          <cell r="H90" t="str">
            <v>ANALISTA DE MANTENIMIENTO</v>
          </cell>
          <cell r="I90" t="str">
            <v>ANALISTA</v>
          </cell>
        </row>
        <row r="91">
          <cell r="B91">
            <v>1003061577</v>
          </cell>
          <cell r="C91" t="str">
            <v>MARLON DAVID</v>
          </cell>
          <cell r="D91" t="str">
            <v>TERAN LUNA</v>
          </cell>
          <cell r="E91" t="str">
            <v>Marlon.Teran@quifatex.com</v>
          </cell>
          <cell r="F91" t="str">
            <v>QUIFATEX</v>
          </cell>
          <cell r="G91" t="str">
            <v>UNSL</v>
          </cell>
          <cell r="H91" t="str">
            <v>ANALISTA DE SEGURIDAD INDUSTRIAL</v>
          </cell>
          <cell r="I91" t="str">
            <v>ANALISTA</v>
          </cell>
        </row>
        <row r="92">
          <cell r="B92">
            <v>1720195088</v>
          </cell>
          <cell r="C92" t="str">
            <v>FABIOLA ELIZABETH</v>
          </cell>
          <cell r="D92" t="str">
            <v>PANCHI CAMPUES</v>
          </cell>
          <cell r="E92" t="str">
            <v>Elizabeth.Panchi@quifatex.com</v>
          </cell>
          <cell r="F92" t="str">
            <v>QUIFATEX</v>
          </cell>
          <cell r="G92" t="str">
            <v>UNSL</v>
          </cell>
          <cell r="H92" t="str">
            <v>ASISTENTE DE AMBIENTE</v>
          </cell>
          <cell r="I92" t="str">
            <v>ASISTENTE</v>
          </cell>
        </row>
        <row r="93">
          <cell r="B93">
            <v>1713889812</v>
          </cell>
          <cell r="C93" t="str">
            <v>JENNY ANDREA</v>
          </cell>
          <cell r="D93" t="str">
            <v>TANDAZO PATIÑO</v>
          </cell>
          <cell r="E93" t="str">
            <v>Jenny.Tandazo@quifatex.com</v>
          </cell>
          <cell r="F93" t="str">
            <v>QUIFATEX</v>
          </cell>
          <cell r="G93" t="str">
            <v>UNSL</v>
          </cell>
          <cell r="H93" t="str">
            <v>AUXILIAR OPL</v>
          </cell>
          <cell r="I93" t="str">
            <v>AUXILIAR</v>
          </cell>
        </row>
        <row r="94">
          <cell r="B94">
            <v>1002351763</v>
          </cell>
          <cell r="C94" t="str">
            <v>HERNAN BOLIVAR</v>
          </cell>
          <cell r="D94" t="str">
            <v>MEJIA RODRIGUEZ</v>
          </cell>
          <cell r="E94" t="str">
            <v>Hernan.Mejia@quifatex.com</v>
          </cell>
          <cell r="F94" t="str">
            <v>QUIFATEX</v>
          </cell>
          <cell r="G94" t="str">
            <v>UNSL</v>
          </cell>
          <cell r="H94" t="str">
            <v>SUPERVISOR DE LOGISTICA</v>
          </cell>
          <cell r="I94" t="str">
            <v>SUPERVISOR</v>
          </cell>
        </row>
        <row r="95">
          <cell r="B95">
            <v>911312593</v>
          </cell>
          <cell r="C95" t="str">
            <v>ELSIE JACKELINE</v>
          </cell>
          <cell r="D95" t="str">
            <v>CEVALLOS SALAZAR</v>
          </cell>
          <cell r="E95" t="str">
            <v>Elsie.Cevallos@quifatex.com</v>
          </cell>
          <cell r="F95" t="str">
            <v>QUIFATEX</v>
          </cell>
          <cell r="G95" t="str">
            <v>GDT</v>
          </cell>
          <cell r="H95" t="str">
            <v>TRABAJADORA SOCIAL</v>
          </cell>
          <cell r="I95" t="str">
            <v>ESPECIALISTA</v>
          </cell>
        </row>
        <row r="96">
          <cell r="B96">
            <v>1720483112</v>
          </cell>
          <cell r="C96" t="str">
            <v>JOSUE ANDRES</v>
          </cell>
          <cell r="D96" t="str">
            <v>ANDRADE CORONEL</v>
          </cell>
          <cell r="E96" t="str">
            <v>Josue.Andrade@quifatex.com</v>
          </cell>
          <cell r="F96" t="str">
            <v>QUIFATEX</v>
          </cell>
          <cell r="G96" t="str">
            <v>GDT</v>
          </cell>
          <cell r="H96" t="str">
            <v>ASISTENTE DE GDT</v>
          </cell>
          <cell r="I96" t="str">
            <v>ASISTENTE</v>
          </cell>
        </row>
        <row r="97">
          <cell r="B97">
            <v>1718161670</v>
          </cell>
          <cell r="C97" t="str">
            <v>ELIO XAVIER</v>
          </cell>
          <cell r="D97" t="str">
            <v>LOPEZ DALMAZZO</v>
          </cell>
          <cell r="E97" t="str">
            <v>Elio.Lopez@vanttive.com</v>
          </cell>
          <cell r="F97" t="str">
            <v>VANTTIVE</v>
          </cell>
          <cell r="G97" t="str">
            <v>VT</v>
          </cell>
          <cell r="H97" t="str">
            <v>GESTOR COMERCIAL</v>
          </cell>
          <cell r="I97" t="str">
            <v>COMERCIAL</v>
          </cell>
        </row>
        <row r="98">
          <cell r="B98">
            <v>1710119767</v>
          </cell>
          <cell r="C98" t="str">
            <v>CHRISTIAN OMAR</v>
          </cell>
          <cell r="D98" t="str">
            <v>VILLACRES MANZANO</v>
          </cell>
          <cell r="E98" t="str">
            <v>christian.villacres@quifatex.com</v>
          </cell>
          <cell r="F98" t="str">
            <v>QUIFATEX</v>
          </cell>
          <cell r="G98" t="str">
            <v>VT</v>
          </cell>
          <cell r="H98" t="str">
            <v>SUPERVISOR DE SOPORTE DE NEGOCIOS</v>
          </cell>
          <cell r="I98" t="str">
            <v>SUPERVISOR</v>
          </cell>
        </row>
        <row r="99">
          <cell r="B99">
            <v>1720038593</v>
          </cell>
          <cell r="C99" t="str">
            <v>DIANA CAROLINA</v>
          </cell>
          <cell r="D99" t="str">
            <v>SALGADO CHIMA</v>
          </cell>
          <cell r="E99" t="str">
            <v>Diana.Salgado@vanttive.com</v>
          </cell>
          <cell r="F99" t="str">
            <v>VANTTIVE</v>
          </cell>
          <cell r="G99" t="str">
            <v>VT</v>
          </cell>
          <cell r="H99" t="str">
            <v>ESPECIALISTA DE MARKETING</v>
          </cell>
          <cell r="I99" t="str">
            <v>ESPECIALISTA</v>
          </cell>
        </row>
        <row r="100">
          <cell r="B100">
            <v>1720080801</v>
          </cell>
          <cell r="C100" t="str">
            <v>CAROL LILIANA</v>
          </cell>
          <cell r="D100" t="str">
            <v>GUALLICHICO VILLACIS</v>
          </cell>
          <cell r="E100" t="str">
            <v>centro.deaplicaciones@vanttive.com</v>
          </cell>
          <cell r="F100" t="str">
            <v>VANTTIVE</v>
          </cell>
          <cell r="G100" t="str">
            <v>VT</v>
          </cell>
          <cell r="H100" t="str">
            <v>COORDINADOR DE ENFERMERIA</v>
          </cell>
          <cell r="I100" t="str">
            <v>COORDINADOR</v>
          </cell>
        </row>
        <row r="101">
          <cell r="B101">
            <v>1712657202</v>
          </cell>
          <cell r="C101" t="str">
            <v>RENATO VINICIO</v>
          </cell>
          <cell r="D101" t="str">
            <v>CAICEDO PARRA</v>
          </cell>
          <cell r="E101" t="str">
            <v>RenatoCaicedo@vanttive.com</v>
          </cell>
          <cell r="F101" t="str">
            <v>VANTTIVE</v>
          </cell>
          <cell r="G101" t="str">
            <v>VT</v>
          </cell>
          <cell r="H101" t="str">
            <v>ASISTENTE DE ALMACEN</v>
          </cell>
          <cell r="I101" t="str">
            <v>ASISTENTE</v>
          </cell>
        </row>
        <row r="102">
          <cell r="B102">
            <v>927724419</v>
          </cell>
          <cell r="C102" t="str">
            <v>JHESSY PATRICIA</v>
          </cell>
          <cell r="D102" t="str">
            <v>GARCIA VELEZ</v>
          </cell>
          <cell r="E102" t="str">
            <v>farmacia.gye1@vanttive.com</v>
          </cell>
          <cell r="F102" t="str">
            <v>VANTTIVE</v>
          </cell>
          <cell r="G102" t="str">
            <v>VT</v>
          </cell>
          <cell r="H102" t="str">
            <v>ASISTENTE DE MOSTRADOR</v>
          </cell>
          <cell r="I102" t="str">
            <v>ASISTENTE</v>
          </cell>
        </row>
        <row r="103">
          <cell r="B103">
            <v>1714974860</v>
          </cell>
          <cell r="C103" t="str">
            <v>JANNETH VERONICA</v>
          </cell>
          <cell r="D103" t="str">
            <v>PAZ ERASO</v>
          </cell>
          <cell r="E103" t="str">
            <v>Janneth.Paz@quifatex.com</v>
          </cell>
          <cell r="F103" t="str">
            <v>QUIFATEX</v>
          </cell>
          <cell r="G103" t="str">
            <v>FICO</v>
          </cell>
          <cell r="H103" t="str">
            <v>SUBGERENTE CONTROL INTERNO Y PROCESOS</v>
          </cell>
          <cell r="I103" t="str">
            <v>SUBGERENTE</v>
          </cell>
        </row>
        <row r="104">
          <cell r="B104">
            <v>1715492151</v>
          </cell>
          <cell r="C104" t="str">
            <v>MARIA BELEN</v>
          </cell>
          <cell r="D104" t="str">
            <v>QUINCHA QUINCHA</v>
          </cell>
          <cell r="E104" t="str">
            <v>belen.quincha@quifatex.com</v>
          </cell>
          <cell r="F104" t="str">
            <v>QUIFATEX</v>
          </cell>
          <cell r="G104" t="str">
            <v>VT</v>
          </cell>
          <cell r="H104" t="str">
            <v>ASISTENTE DE MOSTRADOR</v>
          </cell>
          <cell r="I104" t="str">
            <v>ASISTENTE</v>
          </cell>
        </row>
        <row r="105">
          <cell r="B105">
            <v>909447476</v>
          </cell>
          <cell r="C105" t="str">
            <v>HILDA TAMARA</v>
          </cell>
          <cell r="D105" t="str">
            <v>MORAN VICUNA</v>
          </cell>
          <cell r="E105" t="str">
            <v>Tamara.Moran@vanttive.com</v>
          </cell>
          <cell r="F105" t="str">
            <v>VANTTIVE</v>
          </cell>
          <cell r="G105" t="str">
            <v>VT</v>
          </cell>
          <cell r="H105" t="str">
            <v>JEFE COMERCIAL ADMINISTRATIVO</v>
          </cell>
          <cell r="I105" t="str">
            <v>JEFE</v>
          </cell>
        </row>
        <row r="106">
          <cell r="B106">
            <v>1708002702</v>
          </cell>
          <cell r="C106" t="str">
            <v>ALEX PATRICIO</v>
          </cell>
          <cell r="D106" t="str">
            <v>PROAÑO FLORES</v>
          </cell>
          <cell r="E106" t="str">
            <v>Alex.Proano@vanttive.com</v>
          </cell>
          <cell r="F106" t="str">
            <v>VANTTIVE</v>
          </cell>
          <cell r="G106" t="str">
            <v>VT</v>
          </cell>
          <cell r="H106" t="str">
            <v>COORDINADOR DE CALL CENTER</v>
          </cell>
          <cell r="I106" t="str">
            <v>COORDINADOR</v>
          </cell>
        </row>
        <row r="107">
          <cell r="B107">
            <v>1715848345</v>
          </cell>
          <cell r="C107" t="str">
            <v>JUAN CARLOS</v>
          </cell>
          <cell r="D107" t="str">
            <v>GALLARDO MEDINA</v>
          </cell>
          <cell r="E107" t="str">
            <v>JuanCarlos.Gallardo@quifatex.com</v>
          </cell>
          <cell r="F107" t="str">
            <v>QUIFATEX</v>
          </cell>
          <cell r="G107" t="str">
            <v>FICO</v>
          </cell>
          <cell r="H107" t="str">
            <v>ANALISTA DE CONTROL INTERNO</v>
          </cell>
          <cell r="I107" t="str">
            <v>ANALISTA</v>
          </cell>
        </row>
        <row r="108">
          <cell r="B108">
            <v>1713746293</v>
          </cell>
          <cell r="C108" t="str">
            <v>MARCOS MIGUEL</v>
          </cell>
          <cell r="D108" t="str">
            <v>GUERRA BALAREZO</v>
          </cell>
          <cell r="E108" t="str">
            <v>marcos.guerra@quifatex.com</v>
          </cell>
          <cell r="F108" t="str">
            <v>QUIFATEX</v>
          </cell>
          <cell r="G108" t="str">
            <v>FICO</v>
          </cell>
          <cell r="H108" t="str">
            <v>SUBCONTADOR</v>
          </cell>
          <cell r="I108" t="str">
            <v>SUBGERENTE</v>
          </cell>
        </row>
        <row r="109">
          <cell r="B109">
            <v>1723583983</v>
          </cell>
          <cell r="C109" t="str">
            <v>ANA ESTEFANIA</v>
          </cell>
          <cell r="D109" t="str">
            <v>MARTINEZ CASTRO</v>
          </cell>
          <cell r="E109" t="str">
            <v>Estefania.Martinez@quifatex.com</v>
          </cell>
          <cell r="F109" t="str">
            <v>QUIFATEX</v>
          </cell>
          <cell r="G109" t="str">
            <v>FICO</v>
          </cell>
          <cell r="H109" t="str">
            <v>ANALISTA DE SOPORTE DE NEGOCIOS</v>
          </cell>
          <cell r="I109" t="str">
            <v>ANALISTA</v>
          </cell>
        </row>
        <row r="110">
          <cell r="B110">
            <v>1725375636</v>
          </cell>
          <cell r="C110" t="str">
            <v>MONICA JAZMIN</v>
          </cell>
          <cell r="D110" t="str">
            <v>GOMEZ FLOR</v>
          </cell>
          <cell r="E110" t="str">
            <v>Jazmin.Gomez@quifatex.com</v>
          </cell>
          <cell r="F110" t="str">
            <v>QUIFATEX</v>
          </cell>
          <cell r="G110" t="str">
            <v>FICO</v>
          </cell>
          <cell r="H110" t="str">
            <v>ANALISTA DE SOPORTE DE NEGOCIOS</v>
          </cell>
          <cell r="I110" t="str">
            <v>ANALISTA</v>
          </cell>
        </row>
        <row r="111">
          <cell r="B111">
            <v>916670714</v>
          </cell>
          <cell r="C111" t="str">
            <v>PEDRO ANGEL</v>
          </cell>
          <cell r="D111" t="str">
            <v>SALAS SUAREZ</v>
          </cell>
          <cell r="E111" t="str">
            <v>Pedro.Salas@quifatex.com</v>
          </cell>
          <cell r="F111" t="str">
            <v>QUIFATEX</v>
          </cell>
          <cell r="G111" t="str">
            <v>FICO</v>
          </cell>
          <cell r="H111" t="str">
            <v>SUPERVISOR DE ADMINISTRACION Y SEGURIDAD</v>
          </cell>
          <cell r="I111" t="str">
            <v>SUPERVISOR</v>
          </cell>
        </row>
        <row r="112">
          <cell r="B112">
            <v>1726767831</v>
          </cell>
          <cell r="C112" t="str">
            <v>JIMENA CAROLINA</v>
          </cell>
          <cell r="D112" t="str">
            <v>PACHECO PACHECO</v>
          </cell>
          <cell r="E112" t="str">
            <v>Jimena.Pacheco@quifatex.com</v>
          </cell>
          <cell r="F112" t="str">
            <v>QUIFATEX</v>
          </cell>
          <cell r="G112" t="str">
            <v>FICO</v>
          </cell>
          <cell r="H112" t="str">
            <v>ANALISTA DE COMPRAS</v>
          </cell>
          <cell r="I112" t="str">
            <v>ANALISTA</v>
          </cell>
        </row>
        <row r="113">
          <cell r="B113">
            <v>908726938</v>
          </cell>
          <cell r="C113" t="str">
            <v>ALEXANDRA MARIA</v>
          </cell>
          <cell r="D113" t="str">
            <v>VANEGAS FLORES</v>
          </cell>
          <cell r="E113" t="str">
            <v>Alexandra.Vanegas@quifatex.com</v>
          </cell>
          <cell r="F113" t="str">
            <v>QUIFATEX</v>
          </cell>
          <cell r="G113" t="str">
            <v>FICO</v>
          </cell>
          <cell r="H113" t="str">
            <v>JEFE CREDITO Y COBRANZAS COSTA</v>
          </cell>
          <cell r="I113" t="str">
            <v>JEFE</v>
          </cell>
        </row>
        <row r="114">
          <cell r="B114" t="str">
            <v>1708015720</v>
          </cell>
          <cell r="C114" t="str">
            <v>MARCO ANTONIO</v>
          </cell>
          <cell r="D114" t="str">
            <v xml:space="preserve">MAIGUA BOADA </v>
          </cell>
          <cell r="E114" t="str">
            <v>marco.maigua@quifatex.com</v>
          </cell>
          <cell r="F114" t="str">
            <v>QUIFATEX</v>
          </cell>
          <cell r="G114" t="str">
            <v>FICO</v>
          </cell>
          <cell r="H114" t="str">
            <v>ESPECIALISTA DE SOPORTE DE NEGOCIOS</v>
          </cell>
          <cell r="I114" t="str">
            <v>ESPECIALISTA</v>
          </cell>
        </row>
        <row r="115">
          <cell r="B115">
            <v>1713580635</v>
          </cell>
          <cell r="C115" t="str">
            <v xml:space="preserve"> CHRISTIAN ROLANDO</v>
          </cell>
          <cell r="D115" t="str">
            <v>PEREZ CHAVEZ</v>
          </cell>
          <cell r="E115" t="str">
            <v>christian.perez@quifatex.com</v>
          </cell>
          <cell r="F115" t="str">
            <v>QUIFATEX</v>
          </cell>
          <cell r="G115" t="str">
            <v>FICO</v>
          </cell>
          <cell r="H115" t="str">
            <v>COORDINADOR DE DATOS MAESTROS</v>
          </cell>
          <cell r="I115" t="str">
            <v>COORDINADOR</v>
          </cell>
        </row>
        <row r="116">
          <cell r="B116">
            <v>400957809</v>
          </cell>
          <cell r="C116" t="str">
            <v>MARJA LIBEYA</v>
          </cell>
          <cell r="D116" t="str">
            <v>POZO QUERGUAN</v>
          </cell>
          <cell r="E116" t="str">
            <v>marja.pozo@hotmail.com</v>
          </cell>
          <cell r="F116" t="str">
            <v>QUIFATEX</v>
          </cell>
          <cell r="G116" t="str">
            <v>FICO</v>
          </cell>
          <cell r="H116" t="str">
            <v>SUBGERENTE DE LIQUIDEZ OPERATIVA</v>
          </cell>
          <cell r="I116" t="str">
            <v>SUBGERENTE</v>
          </cell>
        </row>
        <row r="117">
          <cell r="B117">
            <v>1752724797</v>
          </cell>
          <cell r="C117" t="str">
            <v>ALISON SAMANTHA</v>
          </cell>
          <cell r="D117" t="str">
            <v>MELO MEJIA</v>
          </cell>
          <cell r="E117" t="str">
            <v>Samantha.Melo@quifatex.com</v>
          </cell>
          <cell r="F117" t="str">
            <v>QUIFATEX</v>
          </cell>
          <cell r="G117" t="str">
            <v>UNMC</v>
          </cell>
          <cell r="H117" t="str">
            <v>ASISTENTE COMERCIAL ADMINISTRATIVA</v>
          </cell>
          <cell r="I117" t="str">
            <v>ASISTENTE</v>
          </cell>
        </row>
        <row r="118">
          <cell r="B118">
            <v>1711628592</v>
          </cell>
          <cell r="C118" t="str">
            <v>JONATHAN ALEXANDER</v>
          </cell>
          <cell r="D118" t="str">
            <v>SANDOVAL TORRES</v>
          </cell>
          <cell r="E118" t="str">
            <v>Jonathan.Sandoval@quifatex.com</v>
          </cell>
          <cell r="F118" t="str">
            <v>QUIFATEX</v>
          </cell>
          <cell r="G118" t="str">
            <v>FICO</v>
          </cell>
          <cell r="H118" t="str">
            <v>GERENTE INTERINO DE FINANZAS Y CONTROL</v>
          </cell>
          <cell r="I118" t="str">
            <v>GERENTE</v>
          </cell>
        </row>
        <row r="119">
          <cell r="B119">
            <v>1004180004</v>
          </cell>
          <cell r="C119" t="str">
            <v>MAYRA ROCIO</v>
          </cell>
          <cell r="D119" t="str">
            <v>BENALCAZAR DE LA CRUZ</v>
          </cell>
          <cell r="E119" t="str">
            <v>Mayra.Benalcazar@quifatex.com</v>
          </cell>
          <cell r="F119" t="str">
            <v>QUIFATEX</v>
          </cell>
          <cell r="G119" t="str">
            <v>UNMC</v>
          </cell>
          <cell r="H119" t="str">
            <v>ESPECIALISTA DE DESARROLLO CATEGORIA</v>
          </cell>
          <cell r="I119" t="str">
            <v>ESPECIALISTA</v>
          </cell>
        </row>
        <row r="120">
          <cell r="B120">
            <v>922705926</v>
          </cell>
          <cell r="C120" t="str">
            <v>SILVANA JAZMIN</v>
          </cell>
          <cell r="D120" t="str">
            <v>MOREIRA ROSADO</v>
          </cell>
          <cell r="E120" t="str">
            <v>Silvana.Moreira@quifatex.com</v>
          </cell>
          <cell r="F120" t="str">
            <v>QUIFATEX</v>
          </cell>
          <cell r="G120" t="str">
            <v>UNMC</v>
          </cell>
          <cell r="H120" t="str">
            <v>VISITADOR A FARMACIAS</v>
          </cell>
          <cell r="I120" t="str">
            <v>COMERCIAL</v>
          </cell>
        </row>
        <row r="121">
          <cell r="B121">
            <v>1705272035</v>
          </cell>
          <cell r="C121" t="str">
            <v>EDGAR ENRIQUE</v>
          </cell>
          <cell r="D121" t="str">
            <v>VASCONEZ BARRIGA</v>
          </cell>
          <cell r="E121" t="str">
            <v>Edgar.Vasconez@quifatex.com</v>
          </cell>
          <cell r="F121" t="str">
            <v>QUIFATEX</v>
          </cell>
          <cell r="G121" t="str">
            <v>UNMC</v>
          </cell>
          <cell r="H121" t="str">
            <v>JEFE DE VISITA MEDICA</v>
          </cell>
          <cell r="I121" t="str">
            <v>JEFE</v>
          </cell>
        </row>
        <row r="122">
          <cell r="B122">
            <v>1720421088</v>
          </cell>
          <cell r="C122" t="str">
            <v>VALERIA PATRICIA</v>
          </cell>
          <cell r="D122" t="str">
            <v>REDIN GAIBOR</v>
          </cell>
          <cell r="E122" t="str">
            <v>Valeria.Redin@quifatex.com</v>
          </cell>
          <cell r="F122" t="str">
            <v>QUIFATEX</v>
          </cell>
          <cell r="G122" t="str">
            <v>UNMC</v>
          </cell>
          <cell r="H122" t="str">
            <v>JEFE DE LÍNEA</v>
          </cell>
          <cell r="I122" t="str">
            <v>JEFE</v>
          </cell>
        </row>
        <row r="123">
          <cell r="B123">
            <v>1722414321</v>
          </cell>
          <cell r="C123" t="str">
            <v>ANGELA MARIA</v>
          </cell>
          <cell r="D123" t="str">
            <v>PAZ Y MIÑO AYALA</v>
          </cell>
          <cell r="E123" t="str">
            <v>Angela.PazyMino@quifatex.com</v>
          </cell>
          <cell r="F123" t="str">
            <v>QUIFATEX</v>
          </cell>
          <cell r="G123" t="str">
            <v>UNMC</v>
          </cell>
          <cell r="H123" t="str">
            <v>JEFE DE NEGOCIOS CONSUMO</v>
          </cell>
          <cell r="I123" t="str">
            <v>JEFE</v>
          </cell>
        </row>
        <row r="124">
          <cell r="B124">
            <v>1713382677</v>
          </cell>
          <cell r="C124" t="str">
            <v>ANDRES ALEJANDRO</v>
          </cell>
          <cell r="D124" t="str">
            <v>VILLALBA HURTADO</v>
          </cell>
          <cell r="E124" t="str">
            <v>Andres.Villalba@quifatex.com</v>
          </cell>
          <cell r="F124" t="str">
            <v>QUIFATEX</v>
          </cell>
          <cell r="G124" t="str">
            <v>DIRECCION COMERCIAL</v>
          </cell>
          <cell r="H124" t="str">
            <v>JEFE DE PRODUCTIVIDAD</v>
          </cell>
          <cell r="I124" t="str">
            <v>JEFE</v>
          </cell>
        </row>
        <row r="125">
          <cell r="B125">
            <v>924617210</v>
          </cell>
          <cell r="C125" t="str">
            <v>KETTY MARIA</v>
          </cell>
          <cell r="D125" t="str">
            <v>MARIANO RODRIGUEZ</v>
          </cell>
          <cell r="E125" t="str">
            <v>Ketty.Mariano@quifatex.com</v>
          </cell>
          <cell r="F125" t="str">
            <v>QUIFATEX</v>
          </cell>
          <cell r="G125" t="str">
            <v>UNV</v>
          </cell>
          <cell r="H125" t="str">
            <v>JEFE NACIONAL DE CANAL</v>
          </cell>
          <cell r="I125" t="str">
            <v>JEFE</v>
          </cell>
        </row>
        <row r="126">
          <cell r="B126">
            <v>1708864770</v>
          </cell>
          <cell r="C126" t="str">
            <v>ALVARO ROBERTO</v>
          </cell>
          <cell r="D126" t="str">
            <v>ROMERO ALBAN</v>
          </cell>
          <cell r="E126" t="str">
            <v>Alvaro.Romero@quifatex.com</v>
          </cell>
          <cell r="F126" t="str">
            <v>QUIFATEX</v>
          </cell>
          <cell r="G126" t="str">
            <v>UNMC</v>
          </cell>
          <cell r="H126" t="str">
            <v>GERENTE UNIDAD NEGOCIO MARKETING CONSUMO</v>
          </cell>
          <cell r="I126" t="str">
            <v>GERENTE</v>
          </cell>
        </row>
        <row r="127">
          <cell r="B127">
            <v>1713330783</v>
          </cell>
          <cell r="C127" t="str">
            <v>IVONNE DEL CARMEN</v>
          </cell>
          <cell r="D127" t="str">
            <v>PEREZ ALBUJA</v>
          </cell>
          <cell r="E127" t="str">
            <v>Ivonne.Perez@quifatex.com</v>
          </cell>
          <cell r="F127" t="str">
            <v>QUIFATEX</v>
          </cell>
          <cell r="G127" t="str">
            <v>UNMC</v>
          </cell>
          <cell r="H127" t="str">
            <v>JEFE DE LÍNEA CONSUMO</v>
          </cell>
          <cell r="I127" t="str">
            <v>JEFE</v>
          </cell>
        </row>
        <row r="128">
          <cell r="B128">
            <v>1715924708</v>
          </cell>
          <cell r="C128" t="str">
            <v>CARLA MARIVEL</v>
          </cell>
          <cell r="D128" t="str">
            <v>ARBOLEDA MONGE</v>
          </cell>
          <cell r="E128" t="str">
            <v>Carla.Arboleda@quifatex.com</v>
          </cell>
          <cell r="F128" t="str">
            <v>QUIFATEX</v>
          </cell>
          <cell r="G128" t="str">
            <v>UNMC</v>
          </cell>
          <cell r="H128" t="str">
            <v>JEFE DE LÍNEA CONSUMO</v>
          </cell>
          <cell r="I128" t="str">
            <v>JEFE</v>
          </cell>
        </row>
        <row r="129">
          <cell r="B129">
            <v>9613053</v>
          </cell>
          <cell r="C129" t="str">
            <v>LAZARO</v>
          </cell>
          <cell r="D129" t="str">
            <v xml:space="preserve"> VARGAS</v>
          </cell>
          <cell r="E129" t="str">
            <v>lvargas@quimicasuiza.com</v>
          </cell>
          <cell r="F129" t="str">
            <v>QUIFATEX</v>
          </cell>
          <cell r="G129" t="str">
            <v>TI</v>
          </cell>
          <cell r="H129" t="str">
            <v>GERENTE REGIONAL TI</v>
          </cell>
          <cell r="I129" t="str">
            <v>GERENTE</v>
          </cell>
        </row>
        <row r="130">
          <cell r="B130">
            <v>914503800</v>
          </cell>
          <cell r="C130" t="str">
            <v>LIZ YESENIA</v>
          </cell>
          <cell r="D130" t="str">
            <v>CARRILLO GUADALUPE</v>
          </cell>
          <cell r="E130" t="str">
            <v>Liz.Carrillo@quifatex.com</v>
          </cell>
          <cell r="F130" t="str">
            <v>QUIFATEX</v>
          </cell>
          <cell r="G130" t="str">
            <v>TI</v>
          </cell>
          <cell r="H130" t="str">
            <v>JEFE DE APLICACIONES Y SOFTWARE</v>
          </cell>
          <cell r="I130" t="str">
            <v>JEFE</v>
          </cell>
        </row>
        <row r="131">
          <cell r="B131">
            <v>1719365718</v>
          </cell>
          <cell r="C131" t="str">
            <v>CHRISTIAN OSWALDO</v>
          </cell>
          <cell r="D131" t="str">
            <v>ENCALADA QUISHPE</v>
          </cell>
          <cell r="E131" t="str">
            <v>christian.encalada@quifatex.com</v>
          </cell>
          <cell r="F131" t="str">
            <v>QUIFATEX</v>
          </cell>
          <cell r="G131" t="str">
            <v>TI</v>
          </cell>
          <cell r="H131" t="str">
            <v>ANALISTA DE HELP DESK</v>
          </cell>
          <cell r="I131" t="str">
            <v>ANALISTA</v>
          </cell>
        </row>
        <row r="132">
          <cell r="B132">
            <v>1724247042</v>
          </cell>
          <cell r="C132" t="str">
            <v>PRISCILA BELEN</v>
          </cell>
          <cell r="D132" t="str">
            <v>CAJAS LASCANO</v>
          </cell>
          <cell r="E132" t="str">
            <v>Priscila.Cajas@quifatex.com</v>
          </cell>
          <cell r="F132" t="str">
            <v>QUIFATEX</v>
          </cell>
          <cell r="G132" t="str">
            <v>GDT</v>
          </cell>
          <cell r="H132" t="str">
            <v>ANALISTA DE GESTIÓN DEL TALENTO</v>
          </cell>
          <cell r="I132" t="str">
            <v>ANALISTA</v>
          </cell>
        </row>
        <row r="133">
          <cell r="B133">
            <v>1718453168</v>
          </cell>
          <cell r="C133" t="str">
            <v>ANDREA VANESA</v>
          </cell>
          <cell r="D133" t="str">
            <v>QUINTERO RUALES</v>
          </cell>
          <cell r="E133" t="str">
            <v>Andrea.Quintero@quifatex.com</v>
          </cell>
          <cell r="F133" t="str">
            <v>QUIFATEX</v>
          </cell>
          <cell r="G133" t="str">
            <v>GDT</v>
          </cell>
          <cell r="H133" t="str">
            <v>COORDINADOR DE GESTIÓN DEL TALENTO</v>
          </cell>
          <cell r="I133" t="str">
            <v>COORDINADOR</v>
          </cell>
          <cell r="J133"/>
          <cell r="K133"/>
          <cell r="L133"/>
        </row>
        <row r="134">
          <cell r="B134">
            <v>603775727</v>
          </cell>
          <cell r="C134" t="str">
            <v>DANIEL SEBASTIAN</v>
          </cell>
          <cell r="D134" t="str">
            <v>MARIÑO RODRIGUEZ</v>
          </cell>
          <cell r="E134" t="str">
            <v>Daniel.Marino@quifatex.com</v>
          </cell>
          <cell r="F134" t="str">
            <v>QUIFATEX</v>
          </cell>
          <cell r="G134" t="str">
            <v>GDT</v>
          </cell>
          <cell r="H134" t="str">
            <v>COORDINADOR DE GESTIÓN DEL TALENTO</v>
          </cell>
          <cell r="I134" t="str">
            <v>COORDINADOR</v>
          </cell>
          <cell r="J134"/>
          <cell r="K134"/>
          <cell r="L134"/>
        </row>
        <row r="135">
          <cell r="B135">
            <v>1715140438</v>
          </cell>
          <cell r="C135" t="str">
            <v>GABRIELA ELIZABETH</v>
          </cell>
          <cell r="D135" t="str">
            <v>OCHOA CORTEZ</v>
          </cell>
          <cell r="E135" t="str">
            <v>Gabriela.Ochoa@quifatex.com</v>
          </cell>
          <cell r="F135" t="str">
            <v>QUIFATEX</v>
          </cell>
          <cell r="G135" t="str">
            <v>GDT</v>
          </cell>
          <cell r="H135" t="str">
            <v>COORDINADOR DE GESTIÓN DEL TALENTO</v>
          </cell>
          <cell r="I135" t="str">
            <v>COORDINADOR</v>
          </cell>
          <cell r="J135"/>
          <cell r="K135"/>
          <cell r="L135"/>
        </row>
        <row r="136">
          <cell r="B136">
            <v>1718065749</v>
          </cell>
          <cell r="C136" t="str">
            <v>NANCY LILIANA</v>
          </cell>
          <cell r="D136" t="str">
            <v>CISNEROS MICHAY</v>
          </cell>
          <cell r="E136" t="str">
            <v>Liliana.Cisneros@quifatex.com</v>
          </cell>
          <cell r="F136" t="str">
            <v>QUIFATEX</v>
          </cell>
          <cell r="G136" t="str">
            <v>GDT</v>
          </cell>
          <cell r="H136" t="str">
            <v>SUBGERENTE DE GESTION DEL TALENTO</v>
          </cell>
          <cell r="I136" t="str">
            <v>SUBGERENTE</v>
          </cell>
          <cell r="J136"/>
          <cell r="K136"/>
          <cell r="L136"/>
        </row>
        <row r="137">
          <cell r="B137">
            <v>1718310665</v>
          </cell>
          <cell r="C137" t="str">
            <v>SANDRA CECILIA</v>
          </cell>
          <cell r="D137" t="str">
            <v>GUERRA PEÑAHERRERA</v>
          </cell>
          <cell r="E137" t="str">
            <v>sandra.guerra@quifatex.com</v>
          </cell>
          <cell r="F137" t="str">
            <v>QUIFATEX</v>
          </cell>
          <cell r="G137" t="str">
            <v>GDT</v>
          </cell>
          <cell r="H137" t="str">
            <v>JEFE DE SALUD OCUPACIONAL</v>
          </cell>
          <cell r="I137" t="str">
            <v>JEFE</v>
          </cell>
          <cell r="J137"/>
          <cell r="K137"/>
          <cell r="L137"/>
        </row>
        <row r="138">
          <cell r="B138">
            <v>1718459694</v>
          </cell>
          <cell r="C138" t="str">
            <v>PATRICIA JACQUELINE</v>
          </cell>
          <cell r="D138" t="str">
            <v>ANDRADE AYALA</v>
          </cell>
          <cell r="E138" t="str">
            <v>Patricia.Andrade@quifatex.com</v>
          </cell>
          <cell r="F138" t="str">
            <v>QUIFATEX</v>
          </cell>
          <cell r="G138" t="str">
            <v>GDT</v>
          </cell>
          <cell r="H138" t="str">
            <v xml:space="preserve">JEFE DE SEGURIDAD INDUSTRIAL            </v>
          </cell>
          <cell r="I138" t="str">
            <v>JEFE</v>
          </cell>
          <cell r="J138"/>
          <cell r="K138"/>
          <cell r="L138"/>
        </row>
        <row r="139">
          <cell r="B139">
            <v>1712931417</v>
          </cell>
          <cell r="C139" t="str">
            <v>VERONICA SOLEDAD</v>
          </cell>
          <cell r="D139" t="str">
            <v>MORALES PANCHIG</v>
          </cell>
          <cell r="E139" t="str">
            <v>Veronica.Morales@quifatex.com</v>
          </cell>
          <cell r="F139" t="str">
            <v>QUIFATEX</v>
          </cell>
          <cell r="G139" t="str">
            <v>GDT</v>
          </cell>
          <cell r="H139" t="str">
            <v>SUPERVISORA DE NOMINA</v>
          </cell>
          <cell r="I139" t="str">
            <v>SUPERVISOR</v>
          </cell>
          <cell r="J139"/>
          <cell r="K139"/>
          <cell r="L139"/>
        </row>
        <row r="140">
          <cell r="B140">
            <v>1707096473</v>
          </cell>
          <cell r="C140" t="str">
            <v>CRISTIAN DAVID</v>
          </cell>
          <cell r="D140" t="str">
            <v>DIAZ SALAZAR</v>
          </cell>
          <cell r="E140" t="str">
            <v>Cristian.Diaz@quifatex.com</v>
          </cell>
          <cell r="F140" t="str">
            <v>QUIFATEX</v>
          </cell>
          <cell r="G140" t="str">
            <v>TI</v>
          </cell>
          <cell r="H140" t="str">
            <v>JEFE DE TI</v>
          </cell>
          <cell r="I140" t="str">
            <v>JEFE</v>
          </cell>
        </row>
        <row r="141">
          <cell r="B141">
            <v>1710524396</v>
          </cell>
          <cell r="C141" t="str">
            <v>MARCO VINICIO</v>
          </cell>
          <cell r="D141" t="str">
            <v>MORENO SALAS</v>
          </cell>
          <cell r="E141" t="str">
            <v>MarcoVinicio.Moreno@quifatex.com</v>
          </cell>
          <cell r="F141" t="str">
            <v>QUIFATEX</v>
          </cell>
          <cell r="G141" t="str">
            <v>UNV</v>
          </cell>
          <cell r="H141" t="str">
            <v>JEFE DE OPERACIONES COMERCIALES</v>
          </cell>
          <cell r="I141" t="str">
            <v>JEFE</v>
          </cell>
        </row>
        <row r="142">
          <cell r="B142">
            <v>1721522637</v>
          </cell>
          <cell r="C142" t="str">
            <v xml:space="preserve"> ERIKA MICHELLE</v>
          </cell>
          <cell r="D142" t="str">
            <v>AVILA PARRA</v>
          </cell>
          <cell r="E142" t="str">
            <v>Erika.Avila@quifatex.com</v>
          </cell>
          <cell r="F142" t="str">
            <v>QUIFATEX</v>
          </cell>
          <cell r="G142" t="str">
            <v>UNV</v>
          </cell>
          <cell r="H142" t="str">
            <v>JEFE DE NEGOCIACIÓN</v>
          </cell>
          <cell r="I142" t="str">
            <v>JEFE</v>
          </cell>
        </row>
        <row r="143">
          <cell r="B143">
            <v>1711989770</v>
          </cell>
          <cell r="C143" t="str">
            <v xml:space="preserve"> MARCO VINICIO</v>
          </cell>
          <cell r="D143" t="str">
            <v>MORALES LEON</v>
          </cell>
          <cell r="E143" t="str">
            <v>Marco.Morales@quifatex.com</v>
          </cell>
          <cell r="F143" t="str">
            <v>QUIFATEX</v>
          </cell>
          <cell r="G143" t="str">
            <v>DIRECCION COMERCIAL</v>
          </cell>
          <cell r="H143" t="str">
            <v>JEFE DE NEGOCIACION FARMA</v>
          </cell>
          <cell r="I143" t="str">
            <v>JEFE</v>
          </cell>
        </row>
        <row r="144">
          <cell r="B144">
            <v>1706946975</v>
          </cell>
          <cell r="C144" t="str">
            <v xml:space="preserve">Geovanna Sofía </v>
          </cell>
          <cell r="D144" t="str">
            <v>Buitrón Alvarez</v>
          </cell>
          <cell r="E144" t="str">
            <v>sofia_buitron@merck.com</v>
          </cell>
          <cell r="F144" t="str">
            <v>VANTTIVE</v>
          </cell>
          <cell r="G144" t="str">
            <v>VT</v>
          </cell>
          <cell r="H144" t="str">
            <v>Gerente de Compras</v>
          </cell>
          <cell r="I144" t="str">
            <v>GERENTE</v>
          </cell>
        </row>
        <row r="145">
          <cell r="B145">
            <v>1202862858</v>
          </cell>
          <cell r="C145" t="str">
            <v>Christian Guillermo</v>
          </cell>
          <cell r="D145" t="str">
            <v xml:space="preserve"> Loaiza Dávila</v>
          </cell>
          <cell r="E145" t="str">
            <v>christian.loaiza@roche.com</v>
          </cell>
          <cell r="F145" t="str">
            <v>VANTTIVE</v>
          </cell>
          <cell r="G145" t="str">
            <v>VT</v>
          </cell>
          <cell r="H145" t="str">
            <v>Gerente Médico</v>
          </cell>
          <cell r="I145" t="str">
            <v>GERENTE</v>
          </cell>
        </row>
        <row r="146">
          <cell r="B146">
            <v>1709340317</v>
          </cell>
          <cell r="C146" t="str">
            <v xml:space="preserve">María Lorena </v>
          </cell>
          <cell r="D146" t="str">
            <v>Gallardo Moya</v>
          </cell>
          <cell r="E146" t="str">
            <v>mgallard@bago.com.ec</v>
          </cell>
          <cell r="F146" t="str">
            <v>VANTTIVE</v>
          </cell>
          <cell r="G146" t="str">
            <v>VT</v>
          </cell>
          <cell r="H146" t="str">
            <v>Supervisor de Ventas Línea Oncológica</v>
          </cell>
          <cell r="I146" t="str">
            <v>SUPERVISOR</v>
          </cell>
        </row>
        <row r="147">
          <cell r="B147">
            <v>1710241454</v>
          </cell>
          <cell r="C147" t="str">
            <v xml:space="preserve">Jose Mauricio </v>
          </cell>
          <cell r="D147" t="str">
            <v>Franco Escalante</v>
          </cell>
          <cell r="E147" t="str">
            <v>jfranco9@its.jnj.com</v>
          </cell>
          <cell r="F147" t="str">
            <v>VANTTIVE</v>
          </cell>
          <cell r="G147" t="str">
            <v>VT</v>
          </cell>
          <cell r="H147" t="str">
            <v>KAM</v>
          </cell>
          <cell r="I147" t="str">
            <v>KAM</v>
          </cell>
        </row>
        <row r="148">
          <cell r="B148">
            <v>1715641898</v>
          </cell>
          <cell r="C148" t="str">
            <v>FABIAN ALEJANDRO</v>
          </cell>
          <cell r="D148" t="str">
            <v>VACA SALVADOR</v>
          </cell>
          <cell r="E148" t="str">
            <v>Fabian.Vaca@quifatex.com</v>
          </cell>
          <cell r="F148" t="str">
            <v>QUIFATEX</v>
          </cell>
          <cell r="G148" t="str">
            <v>FICO</v>
          </cell>
          <cell r="H148" t="str">
            <v xml:space="preserve">SUPERVISOR DE SEGURIDAD FISICA          </v>
          </cell>
          <cell r="I148" t="str">
            <v>SUPERVISOR</v>
          </cell>
        </row>
        <row r="149">
          <cell r="B149">
            <v>1711650083</v>
          </cell>
          <cell r="C149" t="str">
            <v>CRISTIAN SANTIAGO</v>
          </cell>
          <cell r="D149" t="str">
            <v>VELARDE CHAMBERS</v>
          </cell>
          <cell r="E149" t="str">
            <v>Cristian.Velarde@quifatex.com</v>
          </cell>
          <cell r="F149" t="str">
            <v>QUIFATEX</v>
          </cell>
          <cell r="G149" t="str">
            <v>UNV</v>
          </cell>
          <cell r="H149" t="str">
            <v>JEFE NACIONAL DE CANAL</v>
          </cell>
          <cell r="I149" t="str">
            <v>JEFE</v>
          </cell>
        </row>
        <row r="150">
          <cell r="B150">
            <v>401315742</v>
          </cell>
          <cell r="C150" t="str">
            <v xml:space="preserve"> CARLOS ANIBAL</v>
          </cell>
          <cell r="D150" t="str">
            <v>BOLAÑOS OBANDO</v>
          </cell>
          <cell r="E150" t="str">
            <v>carlos.bolanos@vanttive.com</v>
          </cell>
          <cell r="F150" t="str">
            <v>VANTTIVE</v>
          </cell>
          <cell r="G150" t="str">
            <v>VT</v>
          </cell>
          <cell r="H150" t="str">
            <v>GESTOR COMERCIAL</v>
          </cell>
          <cell r="I150" t="str">
            <v>COMERCIAL</v>
          </cell>
        </row>
        <row r="151">
          <cell r="B151">
            <v>1703868412</v>
          </cell>
          <cell r="C151" t="str">
            <v xml:space="preserve"> GONZALO SEBASTIAN</v>
          </cell>
          <cell r="D151" t="str">
            <v>MANTILLA CALISTO</v>
          </cell>
          <cell r="E151" t="str">
            <v>sebastian.mantilla@quifatex.com</v>
          </cell>
          <cell r="F151" t="str">
            <v>QUIFATEX</v>
          </cell>
          <cell r="G151" t="str">
            <v>DIRECCION COMERCIAL</v>
          </cell>
          <cell r="H151" t="str">
            <v xml:space="preserve">DIRECTOR COMERCIAL                      </v>
          </cell>
          <cell r="I151" t="str">
            <v>DIRECTOR</v>
          </cell>
        </row>
        <row r="152">
          <cell r="B152">
            <v>1708647639</v>
          </cell>
          <cell r="C152" t="str">
            <v>LUIS FERNANDO</v>
          </cell>
          <cell r="D152" t="str">
            <v xml:space="preserve">GUZMAN ROMAN </v>
          </cell>
          <cell r="E152" t="str">
            <v>fernando.guzman@quifatex.com</v>
          </cell>
          <cell r="F152" t="str">
            <v>QUIFATEX</v>
          </cell>
          <cell r="G152" t="str">
            <v>DIRECCION COMERCIAL</v>
          </cell>
          <cell r="H152" t="str">
            <v>SUBGERENTE DE OPERACIONES</v>
          </cell>
          <cell r="I152" t="str">
            <v>SUBGERENTE</v>
          </cell>
        </row>
        <row r="153">
          <cell r="B153">
            <v>1711429942</v>
          </cell>
          <cell r="C153" t="str">
            <v>ALEJANDRO RENE</v>
          </cell>
          <cell r="D153" t="str">
            <v>CLAVIJO PALLO</v>
          </cell>
          <cell r="E153" t="str">
            <v>alejandro.clavijo@quifatex.com</v>
          </cell>
          <cell r="F153" t="str">
            <v>QUIFATEX</v>
          </cell>
          <cell r="G153" t="str">
            <v>FICO</v>
          </cell>
          <cell r="H153" t="str">
            <v>SUBG. DE PLANEACIÓN Y CONTROL FINANCIERO</v>
          </cell>
          <cell r="I153" t="str">
            <v>SUBGERENTE</v>
          </cell>
        </row>
        <row r="154">
          <cell r="B154">
            <v>1716424377</v>
          </cell>
          <cell r="C154" t="str">
            <v>KAROLINA VANESSA</v>
          </cell>
          <cell r="D154" t="str">
            <v xml:space="preserve">AYALA CAJAS </v>
          </cell>
          <cell r="E154" t="str">
            <v>karolina.ayala@quifatex.com</v>
          </cell>
          <cell r="F154" t="str">
            <v>QUIFATEX</v>
          </cell>
          <cell r="G154" t="str">
            <v>FICO</v>
          </cell>
          <cell r="H154" t="str">
            <v>JEFE DE PLANEAMIENTO Y CONTROL FINANCIERO</v>
          </cell>
          <cell r="I154" t="str">
            <v>JEFE</v>
          </cell>
        </row>
        <row r="155">
          <cell r="B155">
            <v>1708845001</v>
          </cell>
          <cell r="C155" t="str">
            <v xml:space="preserve"> MARTHA CECILIA</v>
          </cell>
          <cell r="D155" t="str">
            <v>ESPINOSA RUIZ</v>
          </cell>
          <cell r="E155" t="str">
            <v>martha.espinosa@quifatex.com</v>
          </cell>
          <cell r="F155" t="str">
            <v>QUIFATEX</v>
          </cell>
          <cell r="G155" t="str">
            <v>FICO</v>
          </cell>
          <cell r="H155" t="str">
            <v>SUBGERENTE DE ADMINISTRACION</v>
          </cell>
          <cell r="I155" t="str">
            <v>SUBGERENTE</v>
          </cell>
        </row>
        <row r="156">
          <cell r="B156">
            <v>1716380421</v>
          </cell>
          <cell r="C156" t="str">
            <v>SHIRLEY GABRIELA</v>
          </cell>
          <cell r="D156" t="str">
            <v xml:space="preserve">RUIZ DE LA TORRE </v>
          </cell>
          <cell r="E156" t="str">
            <v>shirley.ruiz@quifatex.com</v>
          </cell>
          <cell r="F156" t="str">
            <v>QUIFATEX</v>
          </cell>
          <cell r="G156" t="str">
            <v>UNMC</v>
          </cell>
          <cell r="H156" t="str">
            <v>JEFE DE LÍNEA</v>
          </cell>
          <cell r="I156" t="str">
            <v>JEFE</v>
          </cell>
        </row>
        <row r="157">
          <cell r="B157">
            <v>1707330245</v>
          </cell>
          <cell r="C157" t="str">
            <v>PEDRO BOHUSLAV</v>
          </cell>
          <cell r="D157" t="str">
            <v xml:space="preserve">VOTRUBA SYLVA </v>
          </cell>
          <cell r="E157" t="str">
            <v>pedro.votruba@quifatex.com</v>
          </cell>
          <cell r="F157" t="str">
            <v>QUIFATEX</v>
          </cell>
          <cell r="G157" t="str">
            <v>UNV</v>
          </cell>
          <cell r="H157" t="str">
            <v>GERENTE UNIDAD DE NEGOCIO VENTAS</v>
          </cell>
          <cell r="I157" t="str">
            <v>GERENTE</v>
          </cell>
        </row>
        <row r="158">
          <cell r="B158">
            <v>1712403896</v>
          </cell>
          <cell r="C158" t="str">
            <v>GABRIEL PATRICIO</v>
          </cell>
          <cell r="D158" t="str">
            <v xml:space="preserve">TAPIA ALBUJA </v>
          </cell>
          <cell r="E158" t="str">
            <v>gabriel.tapia@quifatex.com</v>
          </cell>
          <cell r="F158" t="str">
            <v>QUIFATEX</v>
          </cell>
          <cell r="G158" t="str">
            <v>UNV</v>
          </cell>
          <cell r="H158" t="str">
            <v>JEFE NACIONAL DE CANAL</v>
          </cell>
          <cell r="I158" t="str">
            <v>JEFE</v>
          </cell>
        </row>
        <row r="159">
          <cell r="B159">
            <v>1716288756</v>
          </cell>
          <cell r="C159" t="str">
            <v>MARIA DE LOS ANGELES</v>
          </cell>
          <cell r="D159" t="str">
            <v xml:space="preserve">GUZMAN MAYGUA </v>
          </cell>
          <cell r="E159" t="str">
            <v>mariadelosangeles.guzman@quifatex.com</v>
          </cell>
          <cell r="F159" t="str">
            <v>QUIFATEX</v>
          </cell>
          <cell r="G159" t="str">
            <v>UNV</v>
          </cell>
          <cell r="H159" t="str">
            <v>JEFE DE NEGOCIACION CONSUMO</v>
          </cell>
          <cell r="I159" t="str">
            <v>JEFE</v>
          </cell>
        </row>
        <row r="160">
          <cell r="B160">
            <v>1714897988</v>
          </cell>
          <cell r="C160" t="str">
            <v>DENISSE NICOLE</v>
          </cell>
          <cell r="D160" t="str">
            <v xml:space="preserve">SANCHEZ BORSIC </v>
          </cell>
          <cell r="E160" t="str">
            <v>nicole.sanchez@quifatex.com</v>
          </cell>
          <cell r="F160" t="str">
            <v>QUIFATEX</v>
          </cell>
          <cell r="G160" t="str">
            <v>UNV</v>
          </cell>
          <cell r="H160" t="str">
            <v>JEFE DE SERVICIO AL CLIENTE CALL CENTER</v>
          </cell>
          <cell r="I160" t="str">
            <v>JEFE</v>
          </cell>
        </row>
        <row r="161">
          <cell r="B161" t="str">
            <v>104718880</v>
          </cell>
          <cell r="C161" t="str">
            <v>VICTORIA JACQUELINE</v>
          </cell>
          <cell r="D161" t="str">
            <v xml:space="preserve">MAYOR ALANYA DE ALVAREZ </v>
          </cell>
          <cell r="E161" t="str">
            <v>jacqueline.mayor@quifatex.com</v>
          </cell>
          <cell r="F161" t="str">
            <v>QUIFATEX</v>
          </cell>
          <cell r="G161" t="str">
            <v>GG</v>
          </cell>
          <cell r="H161" t="str">
            <v xml:space="preserve">GERENTE GENERAL  </v>
          </cell>
          <cell r="I161" t="str">
            <v>GERENTE</v>
          </cell>
        </row>
        <row r="162">
          <cell r="B162">
            <v>201306479</v>
          </cell>
          <cell r="C162" t="str">
            <v>PATRICIA ALEXANDRA</v>
          </cell>
          <cell r="D162" t="str">
            <v xml:space="preserve">SANTAMARIA BONILLA </v>
          </cell>
          <cell r="E162" t="str">
            <v>patricia.santamaria@quifatex.com</v>
          </cell>
          <cell r="F162" t="str">
            <v>QUIFATEX</v>
          </cell>
          <cell r="G162" t="str">
            <v>DIRECCION COMERCIAL</v>
          </cell>
          <cell r="H162" t="str">
            <v>JEFE DE NEGOCIACION FARMA</v>
          </cell>
          <cell r="I162" t="str">
            <v>JEFE</v>
          </cell>
        </row>
        <row r="163">
          <cell r="B163">
            <v>1710527571</v>
          </cell>
          <cell r="C163" t="str">
            <v>PAUL ALEJANDRO</v>
          </cell>
          <cell r="D163" t="str">
            <v xml:space="preserve">CEVALLOS VAN RONZELEN </v>
          </cell>
          <cell r="E163" t="str">
            <v>paul.cevallos@quifatex.com</v>
          </cell>
          <cell r="F163" t="str">
            <v>QUIFATEX</v>
          </cell>
          <cell r="G163" t="str">
            <v>UNV</v>
          </cell>
          <cell r="H163" t="str">
            <v>JEFE DE NEGOCIACION</v>
          </cell>
          <cell r="I163" t="str">
            <v>JEFE</v>
          </cell>
        </row>
        <row r="164">
          <cell r="B164">
            <v>104146287</v>
          </cell>
          <cell r="C164" t="str">
            <v>FERNANDO ESTEBAN</v>
          </cell>
          <cell r="D164" t="str">
            <v>ALBA LEON</v>
          </cell>
          <cell r="E164" t="str">
            <v>fernando.alba@quifatex.com</v>
          </cell>
          <cell r="F164" t="str">
            <v>QUIFATEX</v>
          </cell>
          <cell r="G164" t="str">
            <v>UNV</v>
          </cell>
          <cell r="H164" t="str">
            <v>JEFE NACIONAL INSTITUCIONES PRIVADAS</v>
          </cell>
          <cell r="I164" t="str">
            <v>JEFE</v>
          </cell>
        </row>
        <row r="165">
          <cell r="B165">
            <v>1716465743</v>
          </cell>
          <cell r="C165" t="str">
            <v xml:space="preserve"> ANGELICA MARIA</v>
          </cell>
          <cell r="D165" t="str">
            <v>TAPIA GARCIA</v>
          </cell>
          <cell r="E165" t="str">
            <v>Angelica.Tapia@quifatex.com</v>
          </cell>
          <cell r="F165" t="str">
            <v>QUIFATEX</v>
          </cell>
          <cell r="G165" t="str">
            <v>GDT</v>
          </cell>
          <cell r="H165" t="str">
            <v>ASISTENTE DE SALUD OCUPACIONAL</v>
          </cell>
          <cell r="I165" t="str">
            <v>ASISTENTE</v>
          </cell>
        </row>
        <row r="166">
          <cell r="B166">
            <v>1721468583</v>
          </cell>
          <cell r="C166" t="str">
            <v>MARJORIE TAMARA</v>
          </cell>
          <cell r="D166" t="str">
            <v>GUERRA CORAL</v>
          </cell>
          <cell r="E166" t="str">
            <v>Marjorie.Guerra@quifatex.com</v>
          </cell>
          <cell r="F166" t="str">
            <v>QUIFATEX</v>
          </cell>
          <cell r="G166" t="str">
            <v>DIRECCION COMERCIAL</v>
          </cell>
          <cell r="H166" t="str">
            <v>ASISTENTE COMERCIAL ADMINISTRATIVA</v>
          </cell>
          <cell r="I166" t="str">
            <v>ASISTENTE</v>
          </cell>
        </row>
        <row r="167">
          <cell r="B167">
            <v>1723473318</v>
          </cell>
          <cell r="C167" t="str">
            <v xml:space="preserve"> BRYAN DAVID</v>
          </cell>
          <cell r="D167" t="str">
            <v>RIVERA COPARA</v>
          </cell>
          <cell r="E167" t="str">
            <v>Bryan.Rivera@quifatex.com</v>
          </cell>
          <cell r="F167" t="str">
            <v>QUIFATEX</v>
          </cell>
          <cell r="G167" t="str">
            <v>UNSL</v>
          </cell>
          <cell r="H167" t="str">
            <v>ASISTENTE DE SOPORTE DE NEGOCIO Y ADMINI</v>
          </cell>
          <cell r="I167" t="str">
            <v>ASISTENTE</v>
          </cell>
        </row>
        <row r="168">
          <cell r="B168">
            <v>1725880346</v>
          </cell>
          <cell r="C168" t="str">
            <v>DIANA CAROLINA</v>
          </cell>
          <cell r="D168" t="str">
            <v>YAGUANA SALINAS</v>
          </cell>
          <cell r="E168" t="str">
            <v>Diana.Yaguana@quifatex.com</v>
          </cell>
          <cell r="F168" t="str">
            <v>QUIFATEX</v>
          </cell>
          <cell r="G168" t="str">
            <v>UNSL</v>
          </cell>
          <cell r="H168" t="str">
            <v>ASISTENTE DE SOPORTE DE NEGOCIO Y ADMINI</v>
          </cell>
          <cell r="I168" t="str">
            <v>ASISTENTE</v>
          </cell>
        </row>
        <row r="169">
          <cell r="B169">
            <v>914033006</v>
          </cell>
          <cell r="C169" t="str">
            <v>ILIANA ROSMERI</v>
          </cell>
          <cell r="D169" t="str">
            <v>PAEZ HOLGUIN</v>
          </cell>
          <cell r="E169" t="str">
            <v>Iliana.Paez@quifatex.com</v>
          </cell>
          <cell r="F169" t="str">
            <v>QUIFATEX</v>
          </cell>
          <cell r="G169" t="str">
            <v>UNSL</v>
          </cell>
          <cell r="H169" t="str">
            <v>ASISTENTE DE ADMINISTRACIÓN</v>
          </cell>
          <cell r="I169" t="str">
            <v>ASISTENTE</v>
          </cell>
        </row>
        <row r="170">
          <cell r="B170">
            <v>1712449519</v>
          </cell>
          <cell r="C170" t="str">
            <v xml:space="preserve"> ALVARO SANTIAGO</v>
          </cell>
          <cell r="D170" t="str">
            <v>GALARZA MONTENEGRO</v>
          </cell>
          <cell r="E170" t="str">
            <v>Alvaro.Galarza@quifatex.com</v>
          </cell>
          <cell r="F170" t="str">
            <v>QUIFATEX</v>
          </cell>
          <cell r="G170" t="str">
            <v>GDT</v>
          </cell>
          <cell r="H170" t="str">
            <v>ANALISTA DE ADMINISTRACION SALARIAL</v>
          </cell>
          <cell r="I170" t="str">
            <v>ANALISTA</v>
          </cell>
        </row>
        <row r="171">
          <cell r="B171">
            <v>1716280795</v>
          </cell>
          <cell r="C171" t="str">
            <v xml:space="preserve"> CARLOS ALBERTO</v>
          </cell>
          <cell r="D171" t="str">
            <v>GOMEZ MALDONADO</v>
          </cell>
          <cell r="E171" t="str">
            <v>Carlos.Gomez@quifatex.com</v>
          </cell>
          <cell r="F171" t="str">
            <v>QUIFATEX</v>
          </cell>
          <cell r="G171" t="str">
            <v>TI</v>
          </cell>
          <cell r="H171" t="str">
            <v>ANALISTA DE APLICACIONES Y SOFTWARE</v>
          </cell>
          <cell r="I171" t="str">
            <v>ANALISTA</v>
          </cell>
        </row>
        <row r="172">
          <cell r="B172">
            <v>1711418382</v>
          </cell>
          <cell r="C172" t="str">
            <v xml:space="preserve"> LUIS FRANCISCO</v>
          </cell>
          <cell r="D172" t="str">
            <v>MARTINEZ FREILE</v>
          </cell>
          <cell r="E172" t="str">
            <v>Francisco.Martinez@quifatex.com</v>
          </cell>
          <cell r="F172" t="str">
            <v>QUIFATEX</v>
          </cell>
          <cell r="G172" t="str">
            <v>FICO</v>
          </cell>
          <cell r="H172" t="str">
            <v>SUPERVISOR DE CONTROL INVENTARIOS</v>
          </cell>
          <cell r="I172" t="str">
            <v>SUPERVISOR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tabSelected="1" topLeftCell="A2" workbookViewId="0">
      <selection activeCell="B7" sqref="B7"/>
    </sheetView>
  </sheetViews>
  <sheetFormatPr baseColWidth="10" defaultColWidth="11.5" defaultRowHeight="14" x14ac:dyDescent="0.2"/>
  <cols>
    <col min="1" max="1" width="25.6640625" style="15" bestFit="1" customWidth="1"/>
    <col min="2" max="2" width="32.1640625" style="14" customWidth="1"/>
    <col min="3" max="3" width="26.83203125" style="15" bestFit="1" customWidth="1"/>
    <col min="4" max="4" width="32.1640625" style="14" customWidth="1"/>
    <col min="5" max="5" width="26.1640625" style="14" customWidth="1"/>
    <col min="6" max="7" width="32.1640625" style="14" customWidth="1"/>
    <col min="8" max="16384" width="11.5" style="14"/>
  </cols>
  <sheetData>
    <row r="1" spans="1:7" s="13" customFormat="1" x14ac:dyDescent="0.2">
      <c r="A1" s="12" t="s">
        <v>4</v>
      </c>
      <c r="B1" s="13" t="s">
        <v>0</v>
      </c>
      <c r="C1" s="12" t="s">
        <v>5</v>
      </c>
      <c r="D1" s="13" t="s">
        <v>1</v>
      </c>
      <c r="E1" s="13" t="s">
        <v>2</v>
      </c>
      <c r="F1" s="13" t="s">
        <v>6</v>
      </c>
      <c r="G1" s="13" t="s">
        <v>3</v>
      </c>
    </row>
    <row r="2" spans="1:7" ht="16" x14ac:dyDescent="0.2">
      <c r="A2" s="1">
        <v>1716426431</v>
      </c>
      <c r="B2" s="2" t="str">
        <f>VLOOKUP(A2,[1]Hoja1!$B$2:$C$164,2,FALSE)</f>
        <v>MARIA DE LOS ANGELES</v>
      </c>
      <c r="C2" s="5">
        <v>1706674866</v>
      </c>
      <c r="D2" s="2" t="str">
        <f>VLOOKUP(C2,[2]Hoja1!$B$1:$L$172,2,FALSE)</f>
        <v>FABIAN EDUARDO</v>
      </c>
      <c r="E2" s="8" t="s">
        <v>7</v>
      </c>
      <c r="F2" s="14">
        <v>43241067</v>
      </c>
      <c r="G2" s="14" t="s">
        <v>10</v>
      </c>
    </row>
    <row r="3" spans="1:7" ht="16" x14ac:dyDescent="0.2">
      <c r="A3" s="1">
        <v>1716426431</v>
      </c>
      <c r="B3" s="2" t="str">
        <f>VLOOKUP(A3,[1]Hoja1!$B$2:$C$164,2,FALSE)</f>
        <v>MARIA DE LOS ANGELES</v>
      </c>
      <c r="C3" s="5">
        <v>1711650083</v>
      </c>
      <c r="D3" s="2" t="str">
        <f>VLOOKUP(C3,[2]Hoja1!$B$1:$L$172,2,FALSE)</f>
        <v>CRISTIAN SANTIAGO</v>
      </c>
      <c r="E3" s="8" t="s">
        <v>8</v>
      </c>
      <c r="F3" s="14">
        <v>43241067</v>
      </c>
      <c r="G3" s="14" t="s">
        <v>10</v>
      </c>
    </row>
    <row r="4" spans="1:7" ht="16" x14ac:dyDescent="0.2">
      <c r="A4" s="1">
        <v>1716426431</v>
      </c>
      <c r="B4" s="2" t="str">
        <f>VLOOKUP(A4,[1]Hoja1!$B$2:$C$164,2,FALSE)</f>
        <v>MARIA DE LOS ANGELES</v>
      </c>
      <c r="C4" s="5">
        <v>1705855953</v>
      </c>
      <c r="D4" s="2" t="str">
        <f>VLOOKUP(C4,[2]Hoja1!$B$1:$L$172,2,FALSE)</f>
        <v>FANNY CRISTINA</v>
      </c>
      <c r="E4" s="8" t="s">
        <v>8</v>
      </c>
      <c r="F4" s="14">
        <v>43241067</v>
      </c>
      <c r="G4" s="14" t="s">
        <v>10</v>
      </c>
    </row>
    <row r="5" spans="1:7" ht="16" x14ac:dyDescent="0.2">
      <c r="A5" s="1">
        <v>1716426431</v>
      </c>
      <c r="B5" s="2" t="str">
        <f>VLOOKUP(A5,[1]Hoja1!$B$2:$C$164,2,FALSE)</f>
        <v>MARIA DE LOS ANGELES</v>
      </c>
      <c r="C5" s="6">
        <v>1715140438</v>
      </c>
      <c r="D5" s="2" t="str">
        <f>VLOOKUP(C5,[2]Hoja1!$B$1:$L$172,2,FALSE)</f>
        <v>GABRIELA ELIZABETH</v>
      </c>
      <c r="E5" s="8" t="s">
        <v>8</v>
      </c>
      <c r="F5" s="14">
        <v>43241067</v>
      </c>
      <c r="G5" s="14" t="s">
        <v>10</v>
      </c>
    </row>
    <row r="6" spans="1:7" ht="16" x14ac:dyDescent="0.2">
      <c r="A6" s="1">
        <v>1716426431</v>
      </c>
      <c r="B6" s="2" t="str">
        <f>VLOOKUP(A6,[1]Hoja1!$B$2:$C$164,2,FALSE)</f>
        <v>MARIA DE LOS ANGELES</v>
      </c>
      <c r="C6" s="7">
        <v>1715432702</v>
      </c>
      <c r="D6" s="2" t="str">
        <f>VLOOKUP(C6,[2]Hoja1!$B$1:$L$172,2,FALSE)</f>
        <v>ANDRES MARCELO</v>
      </c>
      <c r="E6" s="8" t="s">
        <v>8</v>
      </c>
      <c r="F6" s="14">
        <v>43241067</v>
      </c>
      <c r="G6" s="14" t="s">
        <v>10</v>
      </c>
    </row>
    <row r="7" spans="1:7" ht="15" x14ac:dyDescent="0.2">
      <c r="A7" s="3">
        <v>1716426431</v>
      </c>
      <c r="B7" s="4" t="str">
        <f>VLOOKUP(A7,[1]Hoja1!$B$2:$C$164,2,FALSE)</f>
        <v>MARIA DE LOS ANGELES</v>
      </c>
      <c r="C7" s="9">
        <v>1721575593</v>
      </c>
      <c r="D7" s="14" t="s">
        <v>11</v>
      </c>
      <c r="E7" s="14" t="s">
        <v>9</v>
      </c>
      <c r="F7" s="14">
        <v>43241067</v>
      </c>
      <c r="G7" s="14" t="s">
        <v>10</v>
      </c>
    </row>
    <row r="8" spans="1:7" ht="16" x14ac:dyDescent="0.2">
      <c r="A8" s="10">
        <v>1715432702</v>
      </c>
      <c r="B8" s="2" t="str">
        <f>VLOOKUP(A8,[1]Hoja1!$B$2:$C$164,2,FALSE)</f>
        <v>ANDRES MARCELO</v>
      </c>
      <c r="C8" s="9">
        <v>1711899011</v>
      </c>
      <c r="D8" s="2" t="str">
        <f>VLOOKUP(C8,[2]Hoja1!$B$1:$L$172,2,FALSE)</f>
        <v>VERONICA PAULINA</v>
      </c>
      <c r="E8" s="8" t="s">
        <v>9</v>
      </c>
      <c r="F8" s="14">
        <v>43241067</v>
      </c>
      <c r="G8" s="14" t="s">
        <v>10</v>
      </c>
    </row>
    <row r="9" spans="1:7" ht="16" x14ac:dyDescent="0.2">
      <c r="A9" s="10">
        <v>1715432702</v>
      </c>
      <c r="B9" s="2" t="str">
        <f>VLOOKUP(A9,[1]Hoja1!$B$2:$C$164,2,FALSE)</f>
        <v>ANDRES MARCELO</v>
      </c>
      <c r="C9" s="10">
        <v>1722482542</v>
      </c>
      <c r="D9" s="2" t="str">
        <f>VLOOKUP(C9,[2]Hoja1!$B$1:$L$172,2,FALSE)</f>
        <v>MARCO ANTONIO</v>
      </c>
      <c r="E9" s="8" t="s">
        <v>7</v>
      </c>
      <c r="F9" s="14">
        <v>43241067</v>
      </c>
      <c r="G9" s="14" t="s">
        <v>10</v>
      </c>
    </row>
    <row r="10" spans="1:7" ht="16" x14ac:dyDescent="0.2">
      <c r="A10" s="10">
        <v>1715432702</v>
      </c>
      <c r="B10" s="2" t="str">
        <f>VLOOKUP(A10,[1]Hoja1!$B$2:$C$164,2,FALSE)</f>
        <v>ANDRES MARCELO</v>
      </c>
      <c r="C10" s="10">
        <v>1720505534</v>
      </c>
      <c r="D10" s="2" t="str">
        <f>VLOOKUP(C10,[2]Hoja1!$B$1:$L$172,2,FALSE)</f>
        <v>ANDREA GABRIELA</v>
      </c>
      <c r="E10" s="8" t="s">
        <v>7</v>
      </c>
      <c r="F10" s="14">
        <v>43241067</v>
      </c>
      <c r="G10" s="14" t="s">
        <v>10</v>
      </c>
    </row>
    <row r="11" spans="1:7" ht="16" x14ac:dyDescent="0.2">
      <c r="A11" s="10">
        <v>1715432702</v>
      </c>
      <c r="B11" s="2" t="str">
        <f>VLOOKUP(A11,[1]Hoja1!$B$2:$C$164,2,FALSE)</f>
        <v>ANDRES MARCELO</v>
      </c>
      <c r="C11" s="9">
        <v>1720038593</v>
      </c>
      <c r="D11" s="2" t="str">
        <f>VLOOKUP(C11,[2]Hoja1!$B$1:$L$172,2,FALSE)</f>
        <v>DIANA CAROLINA</v>
      </c>
      <c r="E11" s="11" t="s">
        <v>7</v>
      </c>
      <c r="F11" s="14">
        <v>43241067</v>
      </c>
      <c r="G11" s="14" t="s">
        <v>10</v>
      </c>
    </row>
    <row r="12" spans="1:7" ht="16" x14ac:dyDescent="0.2">
      <c r="A12" s="10">
        <v>1715432702</v>
      </c>
      <c r="B12" s="2" t="str">
        <f>VLOOKUP(A12,[1]Hoja1!$B$2:$C$164,2,FALSE)</f>
        <v>ANDRES MARCELO</v>
      </c>
      <c r="C12" s="9">
        <v>1720080801</v>
      </c>
      <c r="D12" s="2" t="str">
        <f>VLOOKUP(C12,[2]Hoja1!$B$1:$L$172,2,FALSE)</f>
        <v>CAROL LILIANA</v>
      </c>
      <c r="E12" s="11" t="s">
        <v>12</v>
      </c>
      <c r="F12" s="14">
        <v>43241067</v>
      </c>
      <c r="G12" s="14" t="s">
        <v>10</v>
      </c>
    </row>
    <row r="13" spans="1:7" ht="16" x14ac:dyDescent="0.2">
      <c r="A13" s="10">
        <v>1715432702</v>
      </c>
      <c r="B13" s="2" t="str">
        <f>VLOOKUP(A13,[1]Hoja1!$B$2:$C$164,2,FALSE)</f>
        <v>ANDRES MARCELO</v>
      </c>
      <c r="C13" s="9">
        <v>1712657202</v>
      </c>
      <c r="D13" s="2" t="str">
        <f>VLOOKUP(C13,[2]Hoja1!$B$1:$L$172,2,FALSE)</f>
        <v>RENATO VINICIO</v>
      </c>
      <c r="E13" s="11" t="s">
        <v>12</v>
      </c>
      <c r="F13" s="14">
        <v>43241067</v>
      </c>
      <c r="G13" s="14" t="s">
        <v>10</v>
      </c>
    </row>
    <row r="14" spans="1:7" ht="16" x14ac:dyDescent="0.2">
      <c r="A14" s="10">
        <v>1715432702</v>
      </c>
      <c r="B14" s="2" t="str">
        <f>VLOOKUP(A14,[1]Hoja1!$B$2:$C$164,2,FALSE)</f>
        <v>ANDRES MARCELO</v>
      </c>
      <c r="C14" s="9">
        <v>927724419</v>
      </c>
      <c r="D14" s="2" t="str">
        <f>VLOOKUP(C14,[2]Hoja1!$B$1:$L$172,2,FALSE)</f>
        <v>JHESSY PATRICIA</v>
      </c>
      <c r="E14" s="11" t="s">
        <v>12</v>
      </c>
      <c r="F14" s="14">
        <v>43241067</v>
      </c>
      <c r="G14" s="14" t="s">
        <v>10</v>
      </c>
    </row>
    <row r="15" spans="1:7" ht="16" x14ac:dyDescent="0.2">
      <c r="A15" s="10">
        <v>1715432702</v>
      </c>
      <c r="B15" s="2" t="str">
        <f>VLOOKUP(A15,[1]Hoja1!$B$2:$C$164,2,FALSE)</f>
        <v>ANDRES MARCELO</v>
      </c>
      <c r="C15" s="9">
        <v>1714974860</v>
      </c>
      <c r="D15" s="2" t="str">
        <f>VLOOKUP(C15,[2]Hoja1!$B$1:$L$172,2,FALSE)</f>
        <v>JANNETH VERONICA</v>
      </c>
      <c r="E15" s="11" t="s">
        <v>8</v>
      </c>
      <c r="F15" s="14">
        <v>43241067</v>
      </c>
      <c r="G15" s="14" t="s">
        <v>10</v>
      </c>
    </row>
    <row r="16" spans="1:7" ht="16" x14ac:dyDescent="0.2">
      <c r="A16" s="10">
        <v>1715432702</v>
      </c>
      <c r="B16" s="2" t="str">
        <f>VLOOKUP(A16,[1]Hoja1!$B$2:$C$164,2,FALSE)</f>
        <v>ANDRES MARCELO</v>
      </c>
      <c r="C16" s="9">
        <v>1718459694</v>
      </c>
      <c r="D16" s="2" t="str">
        <f>VLOOKUP(C16,[2]Hoja1!$B$1:$L$172,2,FALSE)</f>
        <v>PATRICIA JACQUELINE</v>
      </c>
      <c r="E16" s="11" t="s">
        <v>8</v>
      </c>
      <c r="F16" s="14">
        <v>43241067</v>
      </c>
      <c r="G16" s="14" t="s">
        <v>10</v>
      </c>
    </row>
    <row r="17" spans="1:7" ht="16" x14ac:dyDescent="0.2">
      <c r="A17" s="10">
        <v>1715432702</v>
      </c>
      <c r="B17" s="2" t="str">
        <f>VLOOKUP(A17,[1]Hoja1!$B$2:$C$164,2,FALSE)</f>
        <v>ANDRES MARCELO</v>
      </c>
      <c r="C17" s="9">
        <v>1715492151</v>
      </c>
      <c r="D17" s="2" t="str">
        <f>VLOOKUP(C17,[2]Hoja1!$B$1:$L$172,2,FALSE)</f>
        <v>MARIA BELEN</v>
      </c>
      <c r="E17" s="11" t="s">
        <v>8</v>
      </c>
      <c r="F17" s="14">
        <v>43241067</v>
      </c>
      <c r="G17" s="14" t="s">
        <v>10</v>
      </c>
    </row>
  </sheetData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2013-04-29T21:30:29Z</dcterms:created>
  <dcterms:modified xsi:type="dcterms:W3CDTF">2021-03-04T00:18:39Z</dcterms:modified>
</cp:coreProperties>
</file>