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Nuevos ingresos" sheetId="1" r:id="rId1"/>
  </sheets>
  <externalReferences>
    <externalReference r:id="rId2"/>
  </externalReferences>
  <definedNames>
    <definedName name="_xlnm._FilterDatabase" localSheetId="0" hidden="1">'Nuevos ingresos'!$A$1:$G$317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2" i="1"/>
  <c r="A245" i="1" l="1"/>
  <c r="A246" i="1" s="1"/>
  <c r="A247" i="1" s="1"/>
  <c r="A249" i="1"/>
  <c r="A250" i="1" s="1"/>
  <c r="A251" i="1" s="1"/>
  <c r="A252" i="1" s="1"/>
  <c r="A253" i="1" s="1"/>
  <c r="A254" i="1" s="1"/>
  <c r="A255" i="1" s="1"/>
  <c r="A256" i="1" s="1"/>
  <c r="A257" i="1" s="1"/>
  <c r="A258" i="1" s="1"/>
  <c r="A260" i="1"/>
  <c r="A261" i="1" s="1"/>
  <c r="A263" i="1"/>
  <c r="A264" i="1" s="1"/>
  <c r="A266" i="1"/>
  <c r="A267" i="1" s="1"/>
  <c r="A268" i="1" s="1"/>
  <c r="A269" i="1" s="1"/>
  <c r="A270" i="1" s="1"/>
  <c r="A271" i="1" s="1"/>
  <c r="A272" i="1" s="1"/>
  <c r="A274" i="1"/>
  <c r="A275" i="1" s="1"/>
  <c r="A277" i="1"/>
  <c r="A279" i="1"/>
  <c r="A280" i="1" s="1"/>
  <c r="A281" i="1" s="1"/>
  <c r="A283" i="1"/>
  <c r="A285" i="1"/>
  <c r="A286" i="1" s="1"/>
  <c r="A287" i="1" s="1"/>
  <c r="A288" i="1" s="1"/>
  <c r="A290" i="1"/>
  <c r="A291" i="1" s="1"/>
  <c r="A293" i="1"/>
  <c r="A294" i="1" s="1"/>
  <c r="A295" i="1" s="1"/>
  <c r="A296" i="1" s="1"/>
  <c r="A297" i="1" s="1"/>
  <c r="A298" i="1" s="1"/>
  <c r="A299" i="1" s="1"/>
  <c r="A300" i="1" s="1"/>
  <c r="A302" i="1"/>
  <c r="A303" i="1" s="1"/>
  <c r="A304" i="1" s="1"/>
  <c r="A305" i="1" s="1"/>
  <c r="A306" i="1" s="1"/>
  <c r="A307" i="1" s="1"/>
  <c r="A308" i="1" s="1"/>
  <c r="A309" i="1" s="1"/>
  <c r="A310" i="1" s="1"/>
  <c r="A312" i="1"/>
  <c r="A313" i="1" s="1"/>
  <c r="A22" i="1"/>
  <c r="A23" i="1" s="1"/>
  <c r="A24" i="1" s="1"/>
  <c r="A25" i="1" s="1"/>
  <c r="A26" i="1" s="1"/>
  <c r="A27" i="1" s="1"/>
  <c r="A28" i="1" s="1"/>
  <c r="A31" i="1"/>
  <c r="A32" i="1" s="1"/>
  <c r="A35" i="1"/>
  <c r="A36" i="1" s="1"/>
  <c r="A37" i="1" s="1"/>
  <c r="A38" i="1" s="1"/>
  <c r="A39" i="1" s="1"/>
  <c r="A41" i="1"/>
  <c r="A43" i="1"/>
  <c r="A44" i="1" s="1"/>
  <c r="A45" i="1" s="1"/>
  <c r="A46" i="1" s="1"/>
  <c r="A47" i="1" s="1"/>
  <c r="A48" i="1" s="1"/>
  <c r="A49" i="1" s="1"/>
  <c r="A50" i="1" s="1"/>
  <c r="A52" i="1"/>
  <c r="A53" i="1" s="1"/>
  <c r="A54" i="1" s="1"/>
  <c r="A55" i="1" s="1"/>
  <c r="A56" i="1" s="1"/>
  <c r="A58" i="1"/>
  <c r="A59" i="1" s="1"/>
  <c r="A60" i="1" s="1"/>
  <c r="A61" i="1" s="1"/>
  <c r="A63" i="1"/>
  <c r="A64" i="1" s="1"/>
  <c r="A65" i="1" s="1"/>
  <c r="A67" i="1"/>
  <c r="A68" i="1" s="1"/>
  <c r="A71" i="1"/>
  <c r="A72" i="1" s="1"/>
  <c r="A73" i="1" s="1"/>
  <c r="A75" i="1"/>
  <c r="A76" i="1" s="1"/>
  <c r="A77" i="1" s="1"/>
  <c r="A79" i="1"/>
  <c r="A80" i="1" s="1"/>
  <c r="A81" i="1" s="1"/>
  <c r="A82" i="1" s="1"/>
  <c r="A83" i="1" s="1"/>
  <c r="A84" i="1" s="1"/>
  <c r="A86" i="1"/>
  <c r="A88" i="1"/>
  <c r="A89" i="1" s="1"/>
  <c r="A90" i="1" s="1"/>
  <c r="A92" i="1"/>
  <c r="A93" i="1" s="1"/>
  <c r="A94" i="1" s="1"/>
  <c r="A95" i="1" s="1"/>
  <c r="A98" i="1"/>
  <c r="A99" i="1" s="1"/>
  <c r="A100" i="1" s="1"/>
  <c r="A101" i="1" s="1"/>
  <c r="A102" i="1" s="1"/>
  <c r="A103" i="1" s="1"/>
  <c r="A104" i="1" s="1"/>
  <c r="A105" i="1" s="1"/>
  <c r="A106" i="1" s="1"/>
  <c r="A108" i="1"/>
  <c r="A109" i="1" s="1"/>
  <c r="A111" i="1"/>
  <c r="A112" i="1" s="1"/>
  <c r="A113" i="1" s="1"/>
  <c r="A114" i="1" s="1"/>
  <c r="A116" i="1"/>
  <c r="A117" i="1"/>
  <c r="A118" i="1" s="1"/>
  <c r="A119" i="1" s="1"/>
  <c r="A121" i="1"/>
  <c r="A122" i="1" s="1"/>
  <c r="A124" i="1"/>
  <c r="A125" i="1" s="1"/>
  <c r="A126" i="1" s="1"/>
  <c r="A127" i="1" s="1"/>
  <c r="A128" i="1" s="1"/>
  <c r="A129" i="1" s="1"/>
  <c r="A130" i="1" s="1"/>
  <c r="A132" i="1"/>
  <c r="A134" i="1"/>
  <c r="A135" i="1" s="1"/>
  <c r="A136" i="1" s="1"/>
  <c r="A137" i="1" s="1"/>
  <c r="A139" i="1"/>
  <c r="A140" i="1" s="1"/>
  <c r="A141" i="1" s="1"/>
  <c r="A142" i="1" s="1"/>
  <c r="A143" i="1" s="1"/>
  <c r="A144" i="1" s="1"/>
  <c r="A145" i="1" s="1"/>
  <c r="A146" i="1" s="1"/>
  <c r="A147" i="1" s="1"/>
  <c r="A149" i="1"/>
  <c r="A151" i="1"/>
  <c r="A152" i="1" s="1"/>
  <c r="A153" i="1" s="1"/>
  <c r="A156" i="1"/>
  <c r="A159" i="1"/>
  <c r="A161" i="1"/>
  <c r="A162" i="1" s="1"/>
  <c r="A165" i="1"/>
  <c r="A167" i="1"/>
  <c r="A168" i="1" s="1"/>
  <c r="A170" i="1"/>
  <c r="A171" i="1" s="1"/>
  <c r="A172" i="1" s="1"/>
  <c r="A174" i="1"/>
  <c r="A175" i="1" s="1"/>
  <c r="A176" i="1" s="1"/>
  <c r="A177" i="1" s="1"/>
  <c r="A179" i="1"/>
  <c r="A180" i="1" s="1"/>
  <c r="A181" i="1" s="1"/>
  <c r="A182" i="1" s="1"/>
  <c r="A183" i="1" s="1"/>
  <c r="A184" i="1" s="1"/>
  <c r="A185" i="1" s="1"/>
  <c r="A186" i="1" s="1"/>
  <c r="A188" i="1"/>
  <c r="A189" i="1" s="1"/>
  <c r="A191" i="1"/>
  <c r="A192" i="1" s="1"/>
  <c r="A193" i="1" s="1"/>
  <c r="A194" i="1" s="1"/>
  <c r="A195" i="1" s="1"/>
  <c r="A197" i="1"/>
  <c r="A198" i="1" s="1"/>
  <c r="A199" i="1" s="1"/>
  <c r="A201" i="1"/>
  <c r="A203" i="1"/>
  <c r="A204" i="1" s="1"/>
  <c r="A211" i="1"/>
  <c r="A212" i="1" s="1"/>
  <c r="A213" i="1" s="1"/>
  <c r="A214" i="1" s="1"/>
  <c r="A221" i="1"/>
  <c r="A222" i="1" s="1"/>
  <c r="A223" i="1" s="1"/>
  <c r="A225" i="1"/>
  <c r="A226" i="1" s="1"/>
  <c r="A227" i="1" s="1"/>
  <c r="A228" i="1" s="1"/>
  <c r="A229" i="1" s="1"/>
  <c r="A230" i="1" s="1"/>
  <c r="A231" i="1" s="1"/>
  <c r="A232" i="1" s="1"/>
  <c r="A234" i="1"/>
  <c r="A237" i="1"/>
  <c r="A238" i="1" s="1"/>
  <c r="A239" i="1" s="1"/>
  <c r="A241" i="1"/>
</calcChain>
</file>

<file path=xl/sharedStrings.xml><?xml version="1.0" encoding="utf-8"?>
<sst xmlns="http://schemas.openxmlformats.org/spreadsheetml/2006/main" count="873" uniqueCount="320">
  <si>
    <t>No. Identificación Evaluador</t>
  </si>
  <si>
    <t>No. Identificación Evaluado</t>
  </si>
  <si>
    <t>Evaluado</t>
  </si>
  <si>
    <t>Relación</t>
  </si>
  <si>
    <t>SUPERVISOR</t>
  </si>
  <si>
    <t xml:space="preserve">RENDON GARCIA </t>
  </si>
  <si>
    <t>ARRIARAN TELLO</t>
  </si>
  <si>
    <t>SALAZAR MONTOYA</t>
  </si>
  <si>
    <t>KOMATSUDANI TAKAGAKI</t>
  </si>
  <si>
    <t>MORALES VEGA</t>
  </si>
  <si>
    <t>ZEVALLOS CHACON</t>
  </si>
  <si>
    <t>SANTOS</t>
  </si>
  <si>
    <t>SALAZAR SAAVEDRA</t>
  </si>
  <si>
    <t>LOOR IRUS</t>
  </si>
  <si>
    <t>KAPA</t>
  </si>
  <si>
    <t>MORALES ZAVALA</t>
  </si>
  <si>
    <t>ROOTH RISLER</t>
  </si>
  <si>
    <t>EVALUADOR</t>
  </si>
  <si>
    <t>HIDALGO MAC LEAN</t>
  </si>
  <si>
    <t>SANDOVAL VILLANUEVA</t>
  </si>
  <si>
    <t>GALLARDO LEON</t>
  </si>
  <si>
    <t>INGAR DE LA CRUZ</t>
  </si>
  <si>
    <t>CASTRO CABANILLAS</t>
  </si>
  <si>
    <t xml:space="preserve">CAROLI VALCARCEL </t>
  </si>
  <si>
    <t>MARIA TONG INFANTE</t>
  </si>
  <si>
    <t xml:space="preserve">CAJO CHAPARRO </t>
  </si>
  <si>
    <t>ALVARADO MARTINEZ</t>
  </si>
  <si>
    <t>NEYRA SPINER</t>
  </si>
  <si>
    <t>TEJEDA MORA</t>
  </si>
  <si>
    <t>HUAMAN GALLEGOS</t>
  </si>
  <si>
    <t>LUQUE OJEDA</t>
  </si>
  <si>
    <t>CORREA SALINAS</t>
  </si>
  <si>
    <t>ASCARZA SALAZAR</t>
  </si>
  <si>
    <t>LAVADO RIVERA</t>
  </si>
  <si>
    <t>MURGA HUANAY</t>
  </si>
  <si>
    <t>CHACMANA LINARES</t>
  </si>
  <si>
    <t>NUÑEZ ALVAREZ</t>
  </si>
  <si>
    <t>GISELL QUISPE PAHUARA</t>
  </si>
  <si>
    <t>MENDOZA SANTIVAÑEZ</t>
  </si>
  <si>
    <t>MARTINEZ LA PORTILLA</t>
  </si>
  <si>
    <t>ARAUCO LINARES</t>
  </si>
  <si>
    <t>RAMIREZ LAZO</t>
  </si>
  <si>
    <t>CASTILLO CHAVEZ</t>
  </si>
  <si>
    <t>ZUÑIGA LARCO</t>
  </si>
  <si>
    <t>CHAVEZ ZAPATA</t>
  </si>
  <si>
    <t>HERRERA ZUÑIGA</t>
  </si>
  <si>
    <t>LOPEZ DAVILA</t>
  </si>
  <si>
    <t>NEGRETE CASTAÑEDA</t>
  </si>
  <si>
    <t>ZAVALA MANRIQUE</t>
  </si>
  <si>
    <t>PORTOCARRERO</t>
  </si>
  <si>
    <t>TICONA COLQUE</t>
  </si>
  <si>
    <t>DONAYRE NUÑEZ</t>
  </si>
  <si>
    <t>VALERA MARRUFFO</t>
  </si>
  <si>
    <t>ALEMAN ALATRISTA</t>
  </si>
  <si>
    <t>GAVINO LEON</t>
  </si>
  <si>
    <t>PEÑA BIEBERACH</t>
  </si>
  <si>
    <t>GUILLEN LIENDO</t>
  </si>
  <si>
    <t>MAX CALDERON CASTILLO</t>
  </si>
  <si>
    <t>VICENTE</t>
  </si>
  <si>
    <t>VILLAFUERTE VAIRO</t>
  </si>
  <si>
    <t>IVAN PAREDES MORAN</t>
  </si>
  <si>
    <t>FUENTES RIVERA</t>
  </si>
  <si>
    <t>ORIHUELA IRIARTE</t>
  </si>
  <si>
    <t>ASCANOA COLCA</t>
  </si>
  <si>
    <t>MORALES CHACON</t>
  </si>
  <si>
    <t>REA OLIVARES</t>
  </si>
  <si>
    <t>CHUNA TAVARA</t>
  </si>
  <si>
    <t>SANCHEZ MOSCOL</t>
  </si>
  <si>
    <t>ALVAREZ YUPANQUI</t>
  </si>
  <si>
    <t>PEREZ UNTIVEROS</t>
  </si>
  <si>
    <t>MURILLO WONG</t>
  </si>
  <si>
    <t>NEYRA SOLANO</t>
  </si>
  <si>
    <t>LA TORRE</t>
  </si>
  <si>
    <t>FLORES AROTINCO</t>
  </si>
  <si>
    <t>CRUZ</t>
  </si>
  <si>
    <t>PABLO RAMIREZ QUISPE</t>
  </si>
  <si>
    <t>LAINEZ ARIAS</t>
  </si>
  <si>
    <t>AGUIRRE AYBAR</t>
  </si>
  <si>
    <t>VILLALTA ARAUJO</t>
  </si>
  <si>
    <t>VILLANUEVA MANRIQUE</t>
  </si>
  <si>
    <t>ERAZO MORENO</t>
  </si>
  <si>
    <t>ROJAS CAJA DE DUBOIS</t>
  </si>
  <si>
    <t>RODRIGUEZ EGOAVIL</t>
  </si>
  <si>
    <t>VIVAR MENDOZA</t>
  </si>
  <si>
    <t>SALAZAR</t>
  </si>
  <si>
    <t>PRUDENCIO CARRERA</t>
  </si>
  <si>
    <t>VASQUEZ APARCANA</t>
  </si>
  <si>
    <t>BUTRON GOTUZZO</t>
  </si>
  <si>
    <t>VASQUEZ MENCIA</t>
  </si>
  <si>
    <t>LAZO POMA</t>
  </si>
  <si>
    <t>VIEYRA CHUNGA</t>
  </si>
  <si>
    <t>PONCE TORANZO</t>
  </si>
  <si>
    <t>VELASQUEZ MORENO</t>
  </si>
  <si>
    <t>MATEO VILLANUEVA</t>
  </si>
  <si>
    <t>COCA ATENCIO</t>
  </si>
  <si>
    <t>VILLAJUAN LUYO</t>
  </si>
  <si>
    <t>MARIANO ALZAMORA ONETO</t>
  </si>
  <si>
    <t>SANCHEZ AÑAÑOS</t>
  </si>
  <si>
    <t>ANTEPARRA PAREDES</t>
  </si>
  <si>
    <t>TOKESHI DEL CUADRO</t>
  </si>
  <si>
    <t>TINOCO LEON</t>
  </si>
  <si>
    <t xml:space="preserve">GOMEZ PECEROS </t>
  </si>
  <si>
    <t>CHINCHAYAN DE ORIHUELA</t>
  </si>
  <si>
    <t>BONICELLI CALDERON</t>
  </si>
  <si>
    <t>ROMAN MORALES</t>
  </si>
  <si>
    <t>VILCHEZ GORDILLO</t>
  </si>
  <si>
    <t>ANTON SANDOVAL</t>
  </si>
  <si>
    <t xml:space="preserve">CARDENAS SANZ </t>
  </si>
  <si>
    <t>VALVERDE QUISPE</t>
  </si>
  <si>
    <t>MONGE ROJAS</t>
  </si>
  <si>
    <t>CARPIO LAZO</t>
  </si>
  <si>
    <t>CAROCANCHA SALCEDO</t>
  </si>
  <si>
    <t>HUERTA VILLEGAS</t>
  </si>
  <si>
    <t>VEGA PORTELLA</t>
  </si>
  <si>
    <t>GALINDO MEZA</t>
  </si>
  <si>
    <t>ARNAO GUTIERREZ</t>
  </si>
  <si>
    <t>ZAMATA REYES</t>
  </si>
  <si>
    <t>VALENTIN LUNA</t>
  </si>
  <si>
    <t>CARLOS HURTADO</t>
  </si>
  <si>
    <t>CONDORI GONZALES</t>
  </si>
  <si>
    <t>BLAS ANGELES</t>
  </si>
  <si>
    <t>ARAUJO ARTEAGA</t>
  </si>
  <si>
    <t>ILLESCA GIL</t>
  </si>
  <si>
    <t>RAMIREZ BENITEZ</t>
  </si>
  <si>
    <t>LOPEZ GAVINO</t>
  </si>
  <si>
    <t>QUISPE FLORES</t>
  </si>
  <si>
    <t>GARCIA MANRIQUE</t>
  </si>
  <si>
    <t>BLAS AYLAS</t>
  </si>
  <si>
    <t>AGUIRRE TRUJILLO</t>
  </si>
  <si>
    <t>ROJAS PAREDES</t>
  </si>
  <si>
    <t>BLAS COLAN</t>
  </si>
  <si>
    <t>OYOLA ROJAS</t>
  </si>
  <si>
    <t>POMA OSORIO</t>
  </si>
  <si>
    <t>RODRIGUEZ CULQUI</t>
  </si>
  <si>
    <t>ROJAS PALOMINO</t>
  </si>
  <si>
    <t>ALCANTARA HUALLANCA</t>
  </si>
  <si>
    <t>CHAMAYA VILCHEZ</t>
  </si>
  <si>
    <t>AYASTA GUZMAN</t>
  </si>
  <si>
    <t>CUBA ZEA</t>
  </si>
  <si>
    <t>CABIEDES CUENTAS</t>
  </si>
  <si>
    <t>AYAQUI MAMANI</t>
  </si>
  <si>
    <t>HUARACHA QUISPE</t>
  </si>
  <si>
    <t>ZEGARRA DELGADO</t>
  </si>
  <si>
    <t>AARTS FRANCISCUS</t>
  </si>
  <si>
    <t>MONGE</t>
  </si>
  <si>
    <t>LANATTA RIVAROLA</t>
  </si>
  <si>
    <t>VINCES CARRILLO</t>
  </si>
  <si>
    <t>MOLERO VALDIVIA</t>
  </si>
  <si>
    <t>OLAGUIVEL GUIMAREY</t>
  </si>
  <si>
    <t>MEDINA ABANTO</t>
  </si>
  <si>
    <t>CASIA</t>
  </si>
  <si>
    <t>IBERICO</t>
  </si>
  <si>
    <t>CHULLUNCUY LAZARO</t>
  </si>
  <si>
    <t>CALDERON FLORES</t>
  </si>
  <si>
    <t>GUTIERREZ CRUZADO</t>
  </si>
  <si>
    <t>BALDEON VICENTE</t>
  </si>
  <si>
    <t>CASTILLO GONZALEZ</t>
  </si>
  <si>
    <t>SANCHEZ ARCE</t>
  </si>
  <si>
    <t>FIGUEROA IZQUIERDO</t>
  </si>
  <si>
    <t>QUINTANILLA ARRIOLA</t>
  </si>
  <si>
    <t>CERDAN TORRES</t>
  </si>
  <si>
    <t>CAMACHO PRETEL</t>
  </si>
  <si>
    <t>TUEROS TEJADA</t>
  </si>
  <si>
    <t>SALGADO MATIAS</t>
  </si>
  <si>
    <t>AGAMA CADILLO</t>
  </si>
  <si>
    <t>PALACIOS ALCANTARA</t>
  </si>
  <si>
    <t>ESPINO SAAVEDRA</t>
  </si>
  <si>
    <t>SALLARI</t>
  </si>
  <si>
    <t>PERALTA</t>
  </si>
  <si>
    <t>HUAMAN ANGULO</t>
  </si>
  <si>
    <t>LEGUA JIMENEZ</t>
  </si>
  <si>
    <t>GONZALES VILLENA</t>
  </si>
  <si>
    <t>CIEZA VARGAS</t>
  </si>
  <si>
    <t>MIJAHUANCA SILVA</t>
  </si>
  <si>
    <t>PACHECO SOTO</t>
  </si>
  <si>
    <t>GONZALEZ POLAR GARCES</t>
  </si>
  <si>
    <t>LARREA ZAPATA</t>
  </si>
  <si>
    <t>MUÑOZ PEREYRA</t>
  </si>
  <si>
    <t>CUEVA ESPINO</t>
  </si>
  <si>
    <t>BARRANTES GONZALEZ</t>
  </si>
  <si>
    <t>TRINIDAD ORTEGA</t>
  </si>
  <si>
    <t>CANALES GARCIA</t>
  </si>
  <si>
    <t>TELLO</t>
  </si>
  <si>
    <t>SANCHEZ HUIZA</t>
  </si>
  <si>
    <t>GUTIERREZ CAMPOS</t>
  </si>
  <si>
    <t>PALACIOS VASQUEZ</t>
  </si>
  <si>
    <t>MIRANDA ROMAN</t>
  </si>
  <si>
    <t>SANTA MARIA PERALTA</t>
  </si>
  <si>
    <t>APAZA SANCHEZ</t>
  </si>
  <si>
    <t>NEIRA BETETA</t>
  </si>
  <si>
    <t>MACAVILCA PAREDES</t>
  </si>
  <si>
    <t>MELGAR MENDOZA</t>
  </si>
  <si>
    <t>SULLA</t>
  </si>
  <si>
    <t xml:space="preserve">CASTILLO GALVAN </t>
  </si>
  <si>
    <t>PRUDENCIO OBREGON</t>
  </si>
  <si>
    <t>QUISPICURO CASTILLO</t>
  </si>
  <si>
    <t>BORDA LEON</t>
  </si>
  <si>
    <t>ONCEBAY MAMANI</t>
  </si>
  <si>
    <t>PAZ ZUAZO</t>
  </si>
  <si>
    <t>SALGADO BAZAN</t>
  </si>
  <si>
    <t>JAVIER MAMANI</t>
  </si>
  <si>
    <t>ODAR SOTELO</t>
  </si>
  <si>
    <t xml:space="preserve">RUIZ ZELADA </t>
  </si>
  <si>
    <t>RIVERA BONILLA</t>
  </si>
  <si>
    <t>CARHUAYANO HUAMAN</t>
  </si>
  <si>
    <t>CASTILLO TRIPUL</t>
  </si>
  <si>
    <t>ORTEGA GAONA</t>
  </si>
  <si>
    <t>VILCHEZ MEDINA</t>
  </si>
  <si>
    <t>RAMOS OLIVOS</t>
  </si>
  <si>
    <t>MALASQUEZ MONTELLANOS</t>
  </si>
  <si>
    <t>GONZALEZ ORTIZ</t>
  </si>
  <si>
    <t>ROCIO NORIEGA DIAZ</t>
  </si>
  <si>
    <t>MEZA MORALES</t>
  </si>
  <si>
    <t>CARBAJAL ALARCON</t>
  </si>
  <si>
    <t>MOLINA SOTO</t>
  </si>
  <si>
    <t>MENESES PARIONA</t>
  </si>
  <si>
    <t>LOPEZ YANGALI</t>
  </si>
  <si>
    <t>VILLODAS LAUREANO</t>
  </si>
  <si>
    <t>HUAYLLAS</t>
  </si>
  <si>
    <t>FILIO GALINDO</t>
  </si>
  <si>
    <t>LANDEO DE LA CRUZ</t>
  </si>
  <si>
    <t>ROJAS CACHO</t>
  </si>
  <si>
    <t>NUÑEZ MENDOZA</t>
  </si>
  <si>
    <t>DEL CARPIO VENTURA</t>
  </si>
  <si>
    <t xml:space="preserve">CARRION CERDA </t>
  </si>
  <si>
    <t>LABAN DE LA CRUZ</t>
  </si>
  <si>
    <t>CAMPOS GOMEZ SANCHEZ</t>
  </si>
  <si>
    <t>VEGA SANCHEZ</t>
  </si>
  <si>
    <t xml:space="preserve">GUZMAN URQUIZO </t>
  </si>
  <si>
    <t>CHOY RASMUSSEN</t>
  </si>
  <si>
    <t>BALAREZO</t>
  </si>
  <si>
    <t>NUÑEZ</t>
  </si>
  <si>
    <t>SUAZO ROJAS</t>
  </si>
  <si>
    <t>BARBA PAREDES</t>
  </si>
  <si>
    <t xml:space="preserve">LLANOS CUBILLAS </t>
  </si>
  <si>
    <t>CASTAÑEDA FERNANDEZ</t>
  </si>
  <si>
    <t>RAMOS VILCAHUAMAN</t>
  </si>
  <si>
    <t>TAKARA MORENO</t>
  </si>
  <si>
    <t>MAS</t>
  </si>
  <si>
    <t>MOSQUERA MOTTA</t>
  </si>
  <si>
    <t xml:space="preserve">LIVIA FLORES </t>
  </si>
  <si>
    <t xml:space="preserve">SOTO INGAROCA </t>
  </si>
  <si>
    <t>VASQUEZ LEON</t>
  </si>
  <si>
    <t>CUBAS MORI</t>
  </si>
  <si>
    <t>RUIZ SCHMIEL</t>
  </si>
  <si>
    <t>PEÑA RAMOS</t>
  </si>
  <si>
    <t>ESPINOZA PERALTA</t>
  </si>
  <si>
    <t>PRUDENCIO QUIROZ</t>
  </si>
  <si>
    <t>POVEDA SEPULVEDA</t>
  </si>
  <si>
    <t>FERNANDEZ PAREDES</t>
  </si>
  <si>
    <t>CANICOBA FRANCIA</t>
  </si>
  <si>
    <t xml:space="preserve">ZEGARRA PINTO </t>
  </si>
  <si>
    <t>QUESNAY BRUNO</t>
  </si>
  <si>
    <t>DUGGAN</t>
  </si>
  <si>
    <t>ZAMBRANO CUENCA</t>
  </si>
  <si>
    <t>ROSA ITURRIZAGA RAEZ</t>
  </si>
  <si>
    <t>SHIMABUKURO</t>
  </si>
  <si>
    <t>RUBINI BUSTAMANTE</t>
  </si>
  <si>
    <t>TINEO PRADA</t>
  </si>
  <si>
    <t>RAMOS YANAC</t>
  </si>
  <si>
    <t>CHAVARRY RUIZ</t>
  </si>
  <si>
    <t>VELEZMORO</t>
  </si>
  <si>
    <t>DEL RISCO</t>
  </si>
  <si>
    <t>PONCE DE LEON JARA</t>
  </si>
  <si>
    <t>QUINTERO OCANDO</t>
  </si>
  <si>
    <t>MEDINA BELLIDO</t>
  </si>
  <si>
    <t>GUIZADO BARRIOS</t>
  </si>
  <si>
    <t>MENDOZA VASQUEZ</t>
  </si>
  <si>
    <t>SEGURA MEZA</t>
  </si>
  <si>
    <t>GRANADOS FERNANDEZ</t>
  </si>
  <si>
    <t>AMADO LEEY</t>
  </si>
  <si>
    <t>PALOMINO JIMENEZ</t>
  </si>
  <si>
    <t>TORRES PEREZ</t>
  </si>
  <si>
    <t>MONTES MUÑOZ</t>
  </si>
  <si>
    <t>SALVATORE FEDALTO REATEGUI</t>
  </si>
  <si>
    <t>LOO ORIHUELA</t>
  </si>
  <si>
    <t>GAMEROS MONCADA</t>
  </si>
  <si>
    <t>BOBBIO RIGAIL</t>
  </si>
  <si>
    <t>GARAY ARROYO</t>
  </si>
  <si>
    <t>AGUILAR AMAYA</t>
  </si>
  <si>
    <t>FLORES PEREZ</t>
  </si>
  <si>
    <t>GARCIA</t>
  </si>
  <si>
    <t>CUEVA LARA</t>
  </si>
  <si>
    <t>AGUILAR RIVERA</t>
  </si>
  <si>
    <t>INZUA BERRIOS</t>
  </si>
  <si>
    <t>CAMBANA PREIS</t>
  </si>
  <si>
    <t>FLORES ANGELES</t>
  </si>
  <si>
    <t>REBATA GEREZ</t>
  </si>
  <si>
    <t xml:space="preserve">GUERRA CAMACHO </t>
  </si>
  <si>
    <t>SAN MIGUEL GONZALES</t>
  </si>
  <si>
    <t>PINTO PEÑA</t>
  </si>
  <si>
    <t>VILLANUEVA</t>
  </si>
  <si>
    <t xml:space="preserve">GABRIEL CASTILLO </t>
  </si>
  <si>
    <t>ROJAS ORE</t>
  </si>
  <si>
    <t>ORONCOY TORRES</t>
  </si>
  <si>
    <t>MORALES VILLAR</t>
  </si>
  <si>
    <t>CONDORI SULCA</t>
  </si>
  <si>
    <t>YAYA VEGA</t>
  </si>
  <si>
    <t>HEREDIA ALVAREZ</t>
  </si>
  <si>
    <t>DURAND TUKIMOTO</t>
  </si>
  <si>
    <t>RAMIREZ VILLARREAL</t>
  </si>
  <si>
    <t>SANCHEZ DIAZ</t>
  </si>
  <si>
    <t>CAMOGLIANO CABALLERO</t>
  </si>
  <si>
    <t>FRANCO GOMEZ</t>
  </si>
  <si>
    <t>GARCIA CARRASCO</t>
  </si>
  <si>
    <t>CHANG FOLCH</t>
  </si>
  <si>
    <t>FLORES ATIAJA</t>
  </si>
  <si>
    <t>BENITES ALBAN</t>
  </si>
  <si>
    <t>AVENDAÑO PALACIOS</t>
  </si>
  <si>
    <t>VALLE EURIBE</t>
  </si>
  <si>
    <t>ROJO SOTO</t>
  </si>
  <si>
    <t>HERNANDEZ PACHAS</t>
  </si>
  <si>
    <t>CABRERA ZARATE</t>
  </si>
  <si>
    <t>GARCIA PISCO</t>
  </si>
  <si>
    <t>MALPARTIDA LIZARAZO</t>
  </si>
  <si>
    <t>MEZA GOYZUETA</t>
  </si>
  <si>
    <t>GEREDA ESPINOZA</t>
  </si>
  <si>
    <t>LECARNAQUE VILLALTA</t>
  </si>
  <si>
    <t>REYES CERVANTES</t>
  </si>
  <si>
    <t>MOREYRA PIZARRO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</si>
</sst>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0" xfId="0" applyFont="1" applyBorder="1" applyAlignment="1">
      <alignment horizontal="left" wrapText="1"/>
    </xf>
    <xf numFmtId="0" fontId="0" fillId="33" borderId="10" xfId="0" applyFill="1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Carga%20Personal%20Todo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A1" t="str">
            <v>NO. IDENTIFICACION</v>
          </cell>
          <cell r="B1" t="str">
            <v>NOMBRES</v>
          </cell>
          <cell r="C1" t="str">
            <v>APELLIDOS</v>
          </cell>
          <cell r="D1" t="str">
            <v>EMAIL</v>
          </cell>
          <cell r="E1" t="str">
            <v>NOMBRE AGENCIA</v>
          </cell>
          <cell r="F1" t="str">
            <v>NOMBRE DEPARTAMENTO</v>
          </cell>
          <cell r="G1" t="str">
            <v>NOMBRE CARGO</v>
          </cell>
          <cell r="H1" t="str">
            <v>NOMBRE NIVEL JERARQUICO</v>
          </cell>
          <cell r="I1" t="str">
            <v>NO. IDENTIFICACION JEFE</v>
          </cell>
          <cell r="K1" t="str">
            <v>PERSONALIZADO 1</v>
          </cell>
          <cell r="L1" t="str">
            <v>PERSONALIZADO 2</v>
          </cell>
          <cell r="M1" t="str">
            <v>PERSONALIZADO 3</v>
          </cell>
        </row>
        <row r="2">
          <cell r="A2">
            <v>8219308</v>
          </cell>
          <cell r="B2" t="str">
            <v>CARL GUSTAV</v>
          </cell>
          <cell r="C2" t="str">
            <v>ROOTH RISLER</v>
          </cell>
          <cell r="D2" t="str">
            <v>carl.rooth@qsindustrial.biz</v>
          </cell>
          <cell r="E2" t="str">
            <v>QSI</v>
          </cell>
          <cell r="F2" t="str">
            <v>QSI</v>
          </cell>
          <cell r="G2" t="str">
            <v>GERENTE GENERAL REGIONAL QSI</v>
          </cell>
          <cell r="H2" t="str">
            <v>GERENTE GENERAL REGIONAL</v>
          </cell>
          <cell r="I2">
            <v>8245797</v>
          </cell>
          <cell r="K2" t="str">
            <v>GERENCIA REGIONAL QSI</v>
          </cell>
          <cell r="L2" t="str">
            <v>GERENCIA REGIONAL</v>
          </cell>
          <cell r="M2" t="str">
            <v>PERU</v>
          </cell>
        </row>
        <row r="3">
          <cell r="A3">
            <v>10308386</v>
          </cell>
          <cell r="B3" t="str">
            <v>CARLOS AKIRA</v>
          </cell>
          <cell r="C3" t="str">
            <v>KOMATSUDANI TAKAGAKI</v>
          </cell>
          <cell r="D3" t="str">
            <v>carlos.komatsudani@qsindustrial.biz</v>
          </cell>
          <cell r="E3" t="str">
            <v>QSI</v>
          </cell>
          <cell r="F3" t="str">
            <v>QSI</v>
          </cell>
          <cell r="G3" t="str">
            <v>GERENTE AGROVET</v>
          </cell>
          <cell r="H3" t="str">
            <v>GERENTE</v>
          </cell>
          <cell r="I3">
            <v>859942</v>
          </cell>
          <cell r="K3" t="str">
            <v>AGRO VETERINARIA</v>
          </cell>
          <cell r="L3" t="str">
            <v>GERENCIA AGRO VETERINARIA</v>
          </cell>
          <cell r="M3" t="str">
            <v>PERU</v>
          </cell>
        </row>
        <row r="4">
          <cell r="A4">
            <v>41136932</v>
          </cell>
          <cell r="B4" t="str">
            <v>GONZALO REMIGIO</v>
          </cell>
          <cell r="C4" t="str">
            <v>MORALES ZAVALA</v>
          </cell>
          <cell r="D4" t="str">
            <v>gonzalo.morales@qsindustrial.biz</v>
          </cell>
          <cell r="E4" t="str">
            <v>QSI</v>
          </cell>
          <cell r="F4" t="str">
            <v>QSI</v>
          </cell>
          <cell r="G4" t="str">
            <v>COORDINADOR REGIONAL</v>
          </cell>
          <cell r="H4" t="str">
            <v>JEFE DE ÁREA</v>
          </cell>
          <cell r="I4">
            <v>8219308</v>
          </cell>
          <cell r="K4" t="str">
            <v>GERENCIA REGIONAL QSI</v>
          </cell>
          <cell r="L4" t="str">
            <v>GERENCIA REGIONAL</v>
          </cell>
          <cell r="M4" t="str">
            <v>PERU</v>
          </cell>
        </row>
        <row r="5">
          <cell r="A5">
            <v>9167662</v>
          </cell>
          <cell r="B5" t="str">
            <v>GUSTAVO ALFREDO</v>
          </cell>
          <cell r="C5" t="str">
            <v>SALAZAR MONTOYA</v>
          </cell>
          <cell r="D5" t="str">
            <v>gustavo.salazar@qsindustrial.biz</v>
          </cell>
          <cell r="E5" t="str">
            <v>QSI</v>
          </cell>
          <cell r="F5" t="str">
            <v>QSI</v>
          </cell>
          <cell r="G5" t="str">
            <v>GERENTE TEXTIL</v>
          </cell>
          <cell r="H5" t="str">
            <v>GERENTE</v>
          </cell>
          <cell r="I5">
            <v>859942</v>
          </cell>
          <cell r="K5" t="str">
            <v>TEXTIL</v>
          </cell>
          <cell r="L5" t="str">
            <v>TEXTIL</v>
          </cell>
          <cell r="M5" t="str">
            <v>PERU</v>
          </cell>
        </row>
        <row r="6">
          <cell r="A6">
            <v>29612142</v>
          </cell>
          <cell r="B6" t="str">
            <v>JUAN CARLOS</v>
          </cell>
          <cell r="C6" t="str">
            <v>ZEVALLOS CHACON</v>
          </cell>
          <cell r="D6" t="str">
            <v>juan.zevallos@qsindustrial.biz</v>
          </cell>
          <cell r="E6" t="str">
            <v>QSI</v>
          </cell>
          <cell r="F6" t="str">
            <v>QSI</v>
          </cell>
          <cell r="G6" t="str">
            <v>GERENTE INDUSTRIAS</v>
          </cell>
          <cell r="H6" t="str">
            <v>GERENTE</v>
          </cell>
          <cell r="I6">
            <v>859942</v>
          </cell>
          <cell r="K6" t="str">
            <v>INDUSTRIAS</v>
          </cell>
          <cell r="L6" t="str">
            <v>INDUSTRIAS</v>
          </cell>
          <cell r="M6" t="str">
            <v>PERU</v>
          </cell>
        </row>
        <row r="7">
          <cell r="A7">
            <v>42318070</v>
          </cell>
          <cell r="B7" t="str">
            <v>LISETT TELLO</v>
          </cell>
          <cell r="C7" t="str">
            <v>SANTOS</v>
          </cell>
          <cell r="D7" t="str">
            <v>LISETT.TELLO@QSINDUSTRIAL.BIZ</v>
          </cell>
          <cell r="E7" t="str">
            <v>QSI</v>
          </cell>
          <cell r="F7" t="str">
            <v>QSI</v>
          </cell>
          <cell r="G7" t="str">
            <v>JEFE PLANEAMIENTO FINANCIERO</v>
          </cell>
          <cell r="H7" t="str">
            <v>JEFE DE ÁREA</v>
          </cell>
          <cell r="I7">
            <v>859942</v>
          </cell>
          <cell r="K7" t="str">
            <v>GERENCIA QSI</v>
          </cell>
          <cell r="L7" t="str">
            <v>PLANEAMIENTO FINANCIERO</v>
          </cell>
          <cell r="M7" t="str">
            <v>PERU</v>
          </cell>
        </row>
        <row r="8">
          <cell r="A8">
            <v>859942</v>
          </cell>
          <cell r="B8" t="str">
            <v>MARIO JOSE</v>
          </cell>
          <cell r="C8" t="str">
            <v>LOOR IRUS</v>
          </cell>
          <cell r="D8" t="str">
            <v>mario.loor@qsindustrial.biz</v>
          </cell>
          <cell r="E8" t="str">
            <v>QSI</v>
          </cell>
          <cell r="F8" t="str">
            <v>QSI</v>
          </cell>
          <cell r="G8" t="str">
            <v>GERENTE GENERAL QSI</v>
          </cell>
          <cell r="H8" t="str">
            <v>GERENTE GENERAL</v>
          </cell>
          <cell r="I8">
            <v>8219308</v>
          </cell>
          <cell r="K8" t="str">
            <v>GERENCIA QSI</v>
          </cell>
          <cell r="L8" t="str">
            <v>GERENCIA QSI</v>
          </cell>
          <cell r="M8" t="str">
            <v>PERU</v>
          </cell>
        </row>
        <row r="9">
          <cell r="A9">
            <v>6674862</v>
          </cell>
          <cell r="B9" t="str">
            <v>MILAN PEJNOVIC</v>
          </cell>
          <cell r="C9" t="str">
            <v>KAPA</v>
          </cell>
          <cell r="D9" t="str">
            <v>milan.pejnovic@qsindustrial.biz</v>
          </cell>
          <cell r="E9" t="str">
            <v>QSI</v>
          </cell>
          <cell r="F9" t="str">
            <v>QSI</v>
          </cell>
          <cell r="G9" t="str">
            <v>GERENTE REGIONAL CONSTRUCCIÓN Y MINERÍA</v>
          </cell>
          <cell r="H9" t="str">
            <v>GERENTE</v>
          </cell>
          <cell r="I9">
            <v>8219308</v>
          </cell>
          <cell r="K9" t="str">
            <v>GERENCIA REGIONAL QSI</v>
          </cell>
          <cell r="L9" t="str">
            <v>GERENCIA REGIONAL</v>
          </cell>
          <cell r="M9" t="str">
            <v>PERU</v>
          </cell>
        </row>
        <row r="10">
          <cell r="A10">
            <v>16708024</v>
          </cell>
          <cell r="B10" t="str">
            <v>PERCY JESUS</v>
          </cell>
          <cell r="C10" t="str">
            <v>MORALES VEGA</v>
          </cell>
          <cell r="D10" t="str">
            <v>percy.morales@qsindustrial.biz</v>
          </cell>
          <cell r="E10" t="str">
            <v>QSI</v>
          </cell>
          <cell r="F10" t="str">
            <v>QSI</v>
          </cell>
          <cell r="G10" t="str">
            <v>GERENTE CONSTRUCCIÓN Y MINERÍA</v>
          </cell>
          <cell r="H10" t="str">
            <v>GERENTE</v>
          </cell>
          <cell r="I10">
            <v>859942</v>
          </cell>
          <cell r="K10" t="str">
            <v>CONSTRUCCION Y MINERIA</v>
          </cell>
          <cell r="L10" t="str">
            <v>CONSTRUCCIÓN Y MINERÍA</v>
          </cell>
          <cell r="M10" t="str">
            <v>PERU</v>
          </cell>
        </row>
        <row r="11">
          <cell r="A11">
            <v>7207649</v>
          </cell>
          <cell r="B11" t="str">
            <v>ROCIO MAGDALENA</v>
          </cell>
          <cell r="C11" t="str">
            <v>ARRIARAN TELLO</v>
          </cell>
          <cell r="D11" t="str">
            <v>rocio.arriaran@qsindustrial.biz</v>
          </cell>
          <cell r="E11" t="str">
            <v>QSI</v>
          </cell>
          <cell r="F11" t="str">
            <v>QSI</v>
          </cell>
          <cell r="G11" t="str">
            <v>GERENTE DE OPERACIONES</v>
          </cell>
          <cell r="H11" t="str">
            <v>GERENCIA</v>
          </cell>
          <cell r="I11">
            <v>859942</v>
          </cell>
          <cell r="K11" t="str">
            <v>OPERACIONES</v>
          </cell>
          <cell r="L11" t="str">
            <v>OPERACIONES</v>
          </cell>
          <cell r="M11" t="str">
            <v>PERU</v>
          </cell>
        </row>
        <row r="12">
          <cell r="A12">
            <v>44263788</v>
          </cell>
          <cell r="B12" t="str">
            <v xml:space="preserve"> JOHANNA BERTHA</v>
          </cell>
          <cell r="C12" t="str">
            <v>SALAZAR SAAVEDRA</v>
          </cell>
          <cell r="D12" t="str">
            <v>johanna.salazar@qsindustrial.biz</v>
          </cell>
          <cell r="E12" t="str">
            <v>QSI</v>
          </cell>
          <cell r="F12" t="str">
            <v>QSI</v>
          </cell>
          <cell r="G12" t="str">
            <v>JEFE DE GESTION DEL TALENTO</v>
          </cell>
          <cell r="H12" t="str">
            <v>JEFE DE SECCION</v>
          </cell>
          <cell r="I12">
            <v>859942</v>
          </cell>
          <cell r="K12" t="str">
            <v>GERENCIA QSI</v>
          </cell>
          <cell r="L12" t="str">
            <v>GESTIÓN HUMANA</v>
          </cell>
          <cell r="M12" t="str">
            <v>PERU</v>
          </cell>
        </row>
        <row r="13">
          <cell r="A13">
            <v>324241</v>
          </cell>
          <cell r="B13" t="str">
            <v>GABRIEL JULIAN</v>
          </cell>
          <cell r="C13" t="str">
            <v xml:space="preserve">RENDON GARCIA </v>
          </cell>
          <cell r="D13" t="str">
            <v>gabriel.rendon@qsindustrial.biz</v>
          </cell>
          <cell r="E13" t="str">
            <v>QSI</v>
          </cell>
          <cell r="F13" t="str">
            <v>QSI</v>
          </cell>
          <cell r="G13" t="str">
            <v>GERENTE UNIDAD</v>
          </cell>
          <cell r="H13" t="str">
            <v>GERENTE</v>
          </cell>
          <cell r="I13">
            <v>859942</v>
          </cell>
          <cell r="K13" t="str">
            <v>GERENCIA QSI</v>
          </cell>
          <cell r="L13" t="str">
            <v>HEXAGON</v>
          </cell>
          <cell r="M13" t="str">
            <v>PERU</v>
          </cell>
        </row>
        <row r="14">
          <cell r="A14">
            <v>1532177</v>
          </cell>
          <cell r="B14" t="str">
            <v>RICARDO ESTEBAN</v>
          </cell>
          <cell r="C14" t="str">
            <v>POVEDA SEPULVEDA</v>
          </cell>
          <cell r="D14" t="str">
            <v>ricardo.poveda@qsindustrial.biz</v>
          </cell>
          <cell r="E14" t="str">
            <v>QSI</v>
          </cell>
          <cell r="F14" t="str">
            <v>QSI</v>
          </cell>
          <cell r="G14" t="str">
            <v>GERENTE HILTI</v>
          </cell>
          <cell r="H14" t="str">
            <v>GERENTE</v>
          </cell>
          <cell r="I14">
            <v>859942</v>
          </cell>
          <cell r="K14" t="str">
            <v>HILTI</v>
          </cell>
          <cell r="L14" t="str">
            <v>VENTAS</v>
          </cell>
          <cell r="M14" t="str">
            <v>PERU</v>
          </cell>
        </row>
        <row r="15">
          <cell r="A15">
            <v>29625450</v>
          </cell>
          <cell r="B15" t="str">
            <v>ABET JORGE</v>
          </cell>
          <cell r="C15" t="str">
            <v>ALVAREZ YUPANQUI</v>
          </cell>
          <cell r="D15" t="str">
            <v>abet.alvarez@qsindustrial.biz</v>
          </cell>
          <cell r="E15" t="str">
            <v>QSI</v>
          </cell>
          <cell r="F15" t="str">
            <v>QSI</v>
          </cell>
          <cell r="G15" t="str">
            <v>ASESOR TECNICO</v>
          </cell>
          <cell r="H15" t="str">
            <v>ASISTENTE / TECNICO</v>
          </cell>
          <cell r="I15">
            <v>7967878</v>
          </cell>
          <cell r="K15" t="str">
            <v>CONSTRUCCION Y MINERIA</v>
          </cell>
          <cell r="L15" t="str">
            <v>ADITIVOS CONTRUCCION</v>
          </cell>
          <cell r="M15" t="str">
            <v>PERU</v>
          </cell>
        </row>
        <row r="16">
          <cell r="A16">
            <v>45478089</v>
          </cell>
          <cell r="B16" t="str">
            <v>ADDERLY ENRIQUE</v>
          </cell>
          <cell r="C16" t="str">
            <v>ORTEGA GAONA</v>
          </cell>
          <cell r="D16" t="str">
            <v>adderly.ortega@qsindustrial.biz</v>
          </cell>
          <cell r="E16" t="str">
            <v>QSI</v>
          </cell>
          <cell r="F16" t="str">
            <v>QSI</v>
          </cell>
          <cell r="G16" t="str">
            <v>ASESOR TECNICO</v>
          </cell>
          <cell r="H16" t="str">
            <v>ASISTENTE / TECNICO</v>
          </cell>
          <cell r="I16">
            <v>40666646</v>
          </cell>
          <cell r="K16" t="str">
            <v>CONSTRUCCION Y MINERIA</v>
          </cell>
          <cell r="L16" t="str">
            <v>MINERIA</v>
          </cell>
          <cell r="M16" t="str">
            <v>PERU</v>
          </cell>
        </row>
        <row r="17">
          <cell r="A17">
            <v>42008661</v>
          </cell>
          <cell r="B17" t="str">
            <v>ALBERT PUMA</v>
          </cell>
          <cell r="C17" t="str">
            <v>CRUZ</v>
          </cell>
          <cell r="D17" t="str">
            <v>dcubas@quimicasuiza.com</v>
          </cell>
          <cell r="E17" t="str">
            <v>QSI</v>
          </cell>
          <cell r="F17" t="str">
            <v>QSI</v>
          </cell>
          <cell r="G17" t="str">
            <v>ASISTENTE</v>
          </cell>
          <cell r="H17" t="str">
            <v>ASISTENTE / TECNICO</v>
          </cell>
          <cell r="I17">
            <v>8142143</v>
          </cell>
          <cell r="K17" t="str">
            <v>OPERACIONES</v>
          </cell>
          <cell r="L17" t="str">
            <v>PLANTA CD LURIN</v>
          </cell>
          <cell r="M17" t="str">
            <v>PERU</v>
          </cell>
        </row>
        <row r="18">
          <cell r="A18">
            <v>16482269</v>
          </cell>
          <cell r="B18" t="str">
            <v>ALBERTO GERMAN</v>
          </cell>
          <cell r="C18" t="str">
            <v>CUEVA ESPINO</v>
          </cell>
          <cell r="D18" t="str">
            <v>alberto.cueva@qsindustrial.biz</v>
          </cell>
          <cell r="E18" t="str">
            <v>QSI</v>
          </cell>
          <cell r="F18" t="str">
            <v>QSI</v>
          </cell>
          <cell r="G18" t="str">
            <v>REPRESENTANTE TÉCNICO DE VENTAS</v>
          </cell>
          <cell r="H18" t="str">
            <v>REPRESENTANTE DE VENTAS</v>
          </cell>
          <cell r="I18">
            <v>27296068</v>
          </cell>
          <cell r="K18" t="str">
            <v>AGRO VETERINARIA</v>
          </cell>
          <cell r="L18" t="str">
            <v>AGRO</v>
          </cell>
          <cell r="M18" t="str">
            <v>PERU</v>
          </cell>
        </row>
        <row r="19">
          <cell r="A19">
            <v>6106044</v>
          </cell>
          <cell r="B19" t="str">
            <v>ALBERTO LUIS</v>
          </cell>
          <cell r="C19" t="str">
            <v>VILLANUEVA MANRIQUE</v>
          </cell>
          <cell r="D19" t="str">
            <v>alberto.villanueva@qsindustrial.biz</v>
          </cell>
          <cell r="E19" t="str">
            <v>QSI</v>
          </cell>
          <cell r="F19" t="str">
            <v>QSI</v>
          </cell>
          <cell r="G19" t="str">
            <v>JEFE DE UN O AS</v>
          </cell>
          <cell r="H19" t="str">
            <v>JEFE DE UN O AS</v>
          </cell>
          <cell r="I19">
            <v>9167662</v>
          </cell>
          <cell r="K19" t="str">
            <v>TEXTIL</v>
          </cell>
          <cell r="L19" t="str">
            <v>FIBRAS</v>
          </cell>
          <cell r="M19" t="str">
            <v>PERU</v>
          </cell>
        </row>
        <row r="20">
          <cell r="A20">
            <v>72039141</v>
          </cell>
          <cell r="B20" t="str">
            <v>ALEXANDER ESCOBEDO</v>
          </cell>
          <cell r="C20" t="str">
            <v>SALLARI</v>
          </cell>
          <cell r="D20" t="str">
            <v>dcubas@quimicasuiza.com</v>
          </cell>
          <cell r="E20" t="str">
            <v>QSI</v>
          </cell>
          <cell r="F20" t="str">
            <v>QSI</v>
          </cell>
          <cell r="G20" t="str">
            <v>ASISTENTE</v>
          </cell>
          <cell r="H20" t="str">
            <v>ASISTENTE / TECNICO</v>
          </cell>
          <cell r="I20">
            <v>20107505</v>
          </cell>
          <cell r="K20" t="str">
            <v>TEXTIL</v>
          </cell>
          <cell r="L20" t="str">
            <v>LABORATORIO DE COLORANTES</v>
          </cell>
          <cell r="M20" t="str">
            <v>PERU</v>
          </cell>
        </row>
        <row r="21">
          <cell r="A21">
            <v>29423153</v>
          </cell>
          <cell r="B21" t="str">
            <v>ALFONSO JOSE</v>
          </cell>
          <cell r="C21" t="str">
            <v>PACHECO SOTO</v>
          </cell>
          <cell r="D21" t="str">
            <v>alfonso.pacheco@qsindustrial.biz</v>
          </cell>
          <cell r="E21" t="str">
            <v>QSI</v>
          </cell>
          <cell r="F21" t="str">
            <v>QSI</v>
          </cell>
          <cell r="G21" t="str">
            <v>AUXILIAR</v>
          </cell>
          <cell r="H21" t="str">
            <v>AUXILIAR</v>
          </cell>
          <cell r="I21">
            <v>25857169</v>
          </cell>
          <cell r="K21" t="str">
            <v>OPERACIONES</v>
          </cell>
          <cell r="L21" t="str">
            <v>LOGISTICA Y TRANSPORTE</v>
          </cell>
          <cell r="M21" t="str">
            <v>PERU</v>
          </cell>
        </row>
        <row r="22">
          <cell r="A22">
            <v>15281965</v>
          </cell>
          <cell r="B22" t="str">
            <v>AMADEO MANUEL</v>
          </cell>
          <cell r="C22" t="str">
            <v>BALDEON VICENTE</v>
          </cell>
          <cell r="D22" t="str">
            <v>amadeo.baldeon@qsindustrial.biz</v>
          </cell>
          <cell r="E22" t="str">
            <v>QSI</v>
          </cell>
          <cell r="F22" t="str">
            <v>QSI</v>
          </cell>
          <cell r="G22" t="str">
            <v>SUPERVISOR</v>
          </cell>
          <cell r="H22" t="str">
            <v>ASISTENTE / TECNICO</v>
          </cell>
          <cell r="I22">
            <v>17535976</v>
          </cell>
          <cell r="K22" t="str">
            <v>AGRO VETERINARIA</v>
          </cell>
          <cell r="L22" t="str">
            <v>AGRO</v>
          </cell>
          <cell r="M22" t="str">
            <v>PERU</v>
          </cell>
        </row>
        <row r="23">
          <cell r="A23">
            <v>16692650</v>
          </cell>
          <cell r="B23" t="str">
            <v>ANA CECILIA</v>
          </cell>
          <cell r="C23" t="str">
            <v>GONZALEZ ORTIZ</v>
          </cell>
          <cell r="D23" t="str">
            <v>cecilia.gonzalez@qsindustrial.biz</v>
          </cell>
          <cell r="E23" t="str">
            <v>QSI</v>
          </cell>
          <cell r="F23" t="str">
            <v>QSI</v>
          </cell>
          <cell r="G23" t="str">
            <v>ASISTENTE</v>
          </cell>
          <cell r="H23" t="str">
            <v>ASISTENTE / TECNICO</v>
          </cell>
          <cell r="I23">
            <v>40989323</v>
          </cell>
          <cell r="K23" t="str">
            <v>OPERACIONES</v>
          </cell>
          <cell r="L23" t="str">
            <v>LOGISTICA Y TRANSPORTE</v>
          </cell>
          <cell r="M23" t="str">
            <v>PERU</v>
          </cell>
        </row>
        <row r="24">
          <cell r="A24">
            <v>41943257</v>
          </cell>
          <cell r="B24" t="str">
            <v>ANA ELIZABETH</v>
          </cell>
          <cell r="C24" t="str">
            <v>INGAR DE LA CRUZ</v>
          </cell>
          <cell r="D24" t="str">
            <v>ana.ingar@qsindustrial.biz</v>
          </cell>
          <cell r="E24" t="str">
            <v>QSI</v>
          </cell>
          <cell r="F24" t="str">
            <v>QSI</v>
          </cell>
          <cell r="G24" t="str">
            <v>COORDINADOR</v>
          </cell>
          <cell r="H24" t="str">
            <v>SUPERVISOR / COORDINADOR / EJECUTIVO DE CUENTA</v>
          </cell>
          <cell r="I24">
            <v>859942</v>
          </cell>
          <cell r="K24" t="str">
            <v>GERENCIA QSI</v>
          </cell>
          <cell r="L24" t="str">
            <v>MARKETING</v>
          </cell>
          <cell r="M24" t="str">
            <v>PERU</v>
          </cell>
        </row>
        <row r="25">
          <cell r="A25">
            <v>42701810</v>
          </cell>
          <cell r="B25" t="str">
            <v>ANDREA ALEJANDRA</v>
          </cell>
          <cell r="C25" t="str">
            <v>NEIRA BETETA</v>
          </cell>
          <cell r="D25" t="str">
            <v>andrea.neira@qsindustrial.biz</v>
          </cell>
          <cell r="E25" t="str">
            <v>QSI</v>
          </cell>
          <cell r="F25" t="str">
            <v>QSI</v>
          </cell>
          <cell r="G25" t="str">
            <v>ANALISTA</v>
          </cell>
          <cell r="H25" t="str">
            <v>ANALISTA / ESPECIALISTA</v>
          </cell>
          <cell r="I25">
            <v>29612142</v>
          </cell>
          <cell r="K25" t="str">
            <v>INDUSTRIAS</v>
          </cell>
          <cell r="L25" t="str">
            <v>ALIMENTOS</v>
          </cell>
          <cell r="M25" t="str">
            <v>PERU</v>
          </cell>
        </row>
        <row r="26">
          <cell r="A26">
            <v>45043230</v>
          </cell>
          <cell r="B26" t="str">
            <v>ANDREA DEL</v>
          </cell>
          <cell r="C26" t="str">
            <v>VASQUEZ MENCIA</v>
          </cell>
          <cell r="D26" t="str">
            <v>andrea.vasquez@qsindustrial.biz</v>
          </cell>
          <cell r="E26" t="str">
            <v>QSI</v>
          </cell>
          <cell r="F26" t="str">
            <v>QSI</v>
          </cell>
          <cell r="G26" t="str">
            <v>ASISTENTE COMERCIAL</v>
          </cell>
          <cell r="H26" t="str">
            <v>ASISTENTE / TECNICO</v>
          </cell>
          <cell r="I26">
            <v>9729797</v>
          </cell>
          <cell r="K26" t="str">
            <v>CONSTRUCCION Y MINERIA</v>
          </cell>
          <cell r="L26" t="str">
            <v>MINERIA</v>
          </cell>
          <cell r="M26" t="str">
            <v>PERU</v>
          </cell>
        </row>
        <row r="27">
          <cell r="A27">
            <v>40470224</v>
          </cell>
          <cell r="B27" t="str">
            <v>ANGEL ALAN</v>
          </cell>
          <cell r="C27" t="str">
            <v>ZAMATA REYES</v>
          </cell>
          <cell r="D27" t="str">
            <v>angel.zamata@qsindustrial.biz</v>
          </cell>
          <cell r="E27" t="str">
            <v>QSI</v>
          </cell>
          <cell r="F27" t="str">
            <v>QSI</v>
          </cell>
          <cell r="G27" t="str">
            <v>ANALISTA</v>
          </cell>
          <cell r="H27" t="str">
            <v>ANALISTA / ESPECIALISTA</v>
          </cell>
          <cell r="I27">
            <v>10754880</v>
          </cell>
          <cell r="K27" t="str">
            <v>CONSTRUCCION Y MINERIA</v>
          </cell>
          <cell r="L27" t="str">
            <v>ADITIVOS CONTRUCCION</v>
          </cell>
          <cell r="M27" t="str">
            <v>PERU</v>
          </cell>
        </row>
        <row r="28">
          <cell r="A28">
            <v>43937551</v>
          </cell>
          <cell r="B28" t="str">
            <v>ANGIE FIORELLA</v>
          </cell>
          <cell r="C28" t="str">
            <v>MACAVILCA PAREDES</v>
          </cell>
          <cell r="D28" t="str">
            <v>angie.macavilca@qsindustrial.biz</v>
          </cell>
          <cell r="E28" t="str">
            <v>QSI</v>
          </cell>
          <cell r="F28" t="str">
            <v>QSI</v>
          </cell>
          <cell r="G28" t="str">
            <v>JEFE</v>
          </cell>
          <cell r="H28" t="str">
            <v>JEFATURA</v>
          </cell>
          <cell r="I28">
            <v>29612142</v>
          </cell>
          <cell r="K28" t="str">
            <v>INDUSTRIAS</v>
          </cell>
          <cell r="L28" t="str">
            <v>NEGOCIOS FARMA</v>
          </cell>
          <cell r="M28" t="str">
            <v>PERU</v>
          </cell>
        </row>
        <row r="29">
          <cell r="A29">
            <v>40756921</v>
          </cell>
          <cell r="B29" t="str">
            <v>ANGIE JENNIFER</v>
          </cell>
          <cell r="C29" t="str">
            <v>ESPINO SAAVEDRA</v>
          </cell>
          <cell r="D29" t="str">
            <v>dcubas@quimicasuiza.com</v>
          </cell>
          <cell r="E29" t="str">
            <v>QSI</v>
          </cell>
          <cell r="F29" t="str">
            <v>QSI</v>
          </cell>
          <cell r="G29" t="str">
            <v>ANALISTA</v>
          </cell>
          <cell r="H29" t="str">
            <v>ANALISTA / ESPECIALISTA</v>
          </cell>
          <cell r="I29">
            <v>20107505</v>
          </cell>
          <cell r="K29" t="str">
            <v>TEXTIL</v>
          </cell>
          <cell r="L29" t="str">
            <v>LABORATORIO DE COLORANTES</v>
          </cell>
          <cell r="M29" t="str">
            <v>PERU</v>
          </cell>
        </row>
        <row r="30">
          <cell r="A30">
            <v>16721132</v>
          </cell>
          <cell r="B30" t="str">
            <v xml:space="preserve">ANTONIO </v>
          </cell>
          <cell r="C30" t="str">
            <v>SANCHEZ MOSCOL</v>
          </cell>
          <cell r="D30" t="str">
            <v>antonio.sanchez@qsindustrial.biz</v>
          </cell>
          <cell r="E30" t="str">
            <v>QSI</v>
          </cell>
          <cell r="F30" t="str">
            <v>QSI</v>
          </cell>
          <cell r="G30" t="str">
            <v>REPRESENTANTE TÉCNICO DE VENTAS</v>
          </cell>
          <cell r="H30" t="str">
            <v>REPRESENTANTE DE VENTAS</v>
          </cell>
          <cell r="I30">
            <v>7967878</v>
          </cell>
          <cell r="K30" t="str">
            <v>CONSTRUCCION Y MINERIA</v>
          </cell>
          <cell r="L30" t="str">
            <v>ADITIVOS CONTRUCCION</v>
          </cell>
          <cell r="M30" t="str">
            <v>PERU</v>
          </cell>
        </row>
        <row r="31">
          <cell r="A31">
            <v>46686569</v>
          </cell>
          <cell r="B31" t="str">
            <v>ANTONY EDUARDO</v>
          </cell>
          <cell r="C31" t="str">
            <v>MELGAR MENDOZA</v>
          </cell>
          <cell r="D31" t="str">
            <v>antony.melgar@qsindustrial.biz</v>
          </cell>
          <cell r="E31" t="str">
            <v>QSI</v>
          </cell>
          <cell r="F31" t="str">
            <v>QSI</v>
          </cell>
          <cell r="G31" t="str">
            <v>COORDINADOR</v>
          </cell>
          <cell r="H31" t="str">
            <v>SUPERVISOR / COORDINADOR / EJECUTIVO DE CUENTA</v>
          </cell>
          <cell r="I31">
            <v>29612142</v>
          </cell>
          <cell r="K31" t="str">
            <v>INDUSTRIAS</v>
          </cell>
          <cell r="L31" t="str">
            <v>COSMETICA Y CUIDADO DEL HOGAR</v>
          </cell>
          <cell r="M31" t="str">
            <v>PERU</v>
          </cell>
        </row>
        <row r="32">
          <cell r="A32">
            <v>29673476</v>
          </cell>
          <cell r="B32" t="str">
            <v>ARTURO ABRAHAM</v>
          </cell>
          <cell r="C32" t="str">
            <v>CABIEDES CUENTAS</v>
          </cell>
          <cell r="D32" t="str">
            <v>arturo.cabiedes@qsindustrial.biz</v>
          </cell>
          <cell r="E32" t="str">
            <v>QSI</v>
          </cell>
          <cell r="F32" t="str">
            <v>QSI</v>
          </cell>
          <cell r="G32" t="str">
            <v>GESTOR TECNICO COMERCIAL</v>
          </cell>
          <cell r="H32" t="str">
            <v>GESTOR TECNICO COMERCIAL</v>
          </cell>
          <cell r="I32">
            <v>16629840</v>
          </cell>
          <cell r="K32" t="str">
            <v>AGRO VETERINARIA</v>
          </cell>
          <cell r="L32" t="str">
            <v>AGRO</v>
          </cell>
          <cell r="M32" t="str">
            <v>PERU</v>
          </cell>
        </row>
        <row r="33">
          <cell r="A33">
            <v>42125985</v>
          </cell>
          <cell r="B33" t="str">
            <v>ARTURO ALEJANDRO</v>
          </cell>
          <cell r="C33" t="str">
            <v>SANTA MARIA PERALTA</v>
          </cell>
          <cell r="D33" t="str">
            <v>arturo.santamaria@qsindustrial.biz</v>
          </cell>
          <cell r="E33" t="str">
            <v>QSI</v>
          </cell>
          <cell r="F33" t="str">
            <v>QSI</v>
          </cell>
          <cell r="G33" t="str">
            <v>COORDINADOR</v>
          </cell>
          <cell r="H33" t="str">
            <v>SUPERVISOR / COORDINADOR / EJECUTIVO DE CUENTA</v>
          </cell>
          <cell r="I33">
            <v>29612142</v>
          </cell>
          <cell r="K33" t="str">
            <v>INDUSTRIAS</v>
          </cell>
          <cell r="L33" t="str">
            <v>QUIMICOS INDUSTRIALES</v>
          </cell>
          <cell r="M33" t="str">
            <v>PERU</v>
          </cell>
        </row>
        <row r="34">
          <cell r="A34">
            <v>7967878</v>
          </cell>
          <cell r="B34" t="str">
            <v>BENITO AUGUSTO</v>
          </cell>
          <cell r="C34" t="str">
            <v>VINCES CARRILLO</v>
          </cell>
          <cell r="D34" t="str">
            <v>augusto.vinces@qsindustrial.biz</v>
          </cell>
          <cell r="E34" t="str">
            <v>QSI</v>
          </cell>
          <cell r="F34" t="str">
            <v>QSI</v>
          </cell>
          <cell r="G34" t="str">
            <v>JEFE DE SECCION</v>
          </cell>
          <cell r="H34" t="str">
            <v>JEFATURA</v>
          </cell>
          <cell r="I34">
            <v>16708024</v>
          </cell>
          <cell r="K34" t="str">
            <v>CONSTRUCCION Y MINERIA</v>
          </cell>
          <cell r="L34" t="str">
            <v>ADITIVOS CONTRUCCION</v>
          </cell>
          <cell r="M34" t="str">
            <v>PERU</v>
          </cell>
        </row>
        <row r="35">
          <cell r="A35">
            <v>41496386</v>
          </cell>
          <cell r="B35" t="str">
            <v>BERTHA CAROLINA</v>
          </cell>
          <cell r="C35" t="str">
            <v>MURGA HUANAY</v>
          </cell>
          <cell r="D35" t="str">
            <v>carolina.murga@qsindustrial.biz</v>
          </cell>
          <cell r="E35" t="str">
            <v>QSI</v>
          </cell>
          <cell r="F35" t="str">
            <v>QSI</v>
          </cell>
          <cell r="G35" t="str">
            <v>ASISTENTE COMERCIAL</v>
          </cell>
          <cell r="H35" t="str">
            <v>ASISTENTE / TECNICO</v>
          </cell>
          <cell r="I35">
            <v>6106044</v>
          </cell>
          <cell r="K35" t="str">
            <v>TEXTIL</v>
          </cell>
          <cell r="L35" t="str">
            <v>FIBRAS</v>
          </cell>
          <cell r="M35" t="str">
            <v>PERU</v>
          </cell>
        </row>
        <row r="36">
          <cell r="A36">
            <v>10611670</v>
          </cell>
          <cell r="B36" t="str">
            <v>BRUNO MANUEL</v>
          </cell>
          <cell r="C36" t="str">
            <v>PALACIOS VASQUEZ</v>
          </cell>
          <cell r="D36" t="str">
            <v>bruno.palacios@qsindustrial.biz</v>
          </cell>
          <cell r="E36" t="str">
            <v>QSI</v>
          </cell>
          <cell r="F36" t="str">
            <v>QSI</v>
          </cell>
          <cell r="G36" t="str">
            <v>JEFE DE UN O AS</v>
          </cell>
          <cell r="H36" t="str">
            <v>JEFE DE UN O AS</v>
          </cell>
          <cell r="I36">
            <v>29612142</v>
          </cell>
          <cell r="K36" t="str">
            <v>INDUSTRIAS</v>
          </cell>
          <cell r="L36" t="str">
            <v>METLER TOLEDO</v>
          </cell>
          <cell r="M36" t="str">
            <v>PERU</v>
          </cell>
        </row>
        <row r="37">
          <cell r="A37">
            <v>10694394</v>
          </cell>
          <cell r="B37" t="str">
            <v>CARLA MARTHA</v>
          </cell>
          <cell r="C37" t="str">
            <v>MOLINA SOTO</v>
          </cell>
          <cell r="D37" t="str">
            <v>carla.molina@qsindustrial.biz</v>
          </cell>
          <cell r="E37" t="str">
            <v>QSI</v>
          </cell>
          <cell r="F37" t="str">
            <v>QSI</v>
          </cell>
          <cell r="G37" t="str">
            <v>ANALISTA</v>
          </cell>
          <cell r="H37" t="str">
            <v>ANALISTA / ESPECIALISTA</v>
          </cell>
          <cell r="I37">
            <v>41592906</v>
          </cell>
          <cell r="K37" t="str">
            <v>AGRO VETERINARIA</v>
          </cell>
          <cell r="L37" t="str">
            <v>AGRO</v>
          </cell>
          <cell r="M37" t="str">
            <v>PERU</v>
          </cell>
        </row>
        <row r="38">
          <cell r="A38">
            <v>7871304</v>
          </cell>
          <cell r="B38" t="str">
            <v>CARLA PATRICIA</v>
          </cell>
          <cell r="C38" t="str">
            <v>BONICELLI CALDERON</v>
          </cell>
          <cell r="D38" t="str">
            <v>carla.bonicelli@qsindustrial.biz</v>
          </cell>
          <cell r="E38" t="str">
            <v>QSI</v>
          </cell>
          <cell r="F38" t="str">
            <v>QSI</v>
          </cell>
          <cell r="G38" t="str">
            <v>ASISTENTE COMERCIAL</v>
          </cell>
          <cell r="H38" t="str">
            <v>ASISTENTE / TECNICO</v>
          </cell>
          <cell r="I38">
            <v>10611670</v>
          </cell>
          <cell r="K38" t="str">
            <v>INDUSTRIAS</v>
          </cell>
          <cell r="L38" t="str">
            <v>METLER TOLEDO</v>
          </cell>
          <cell r="M38" t="str">
            <v>PERU</v>
          </cell>
        </row>
        <row r="39">
          <cell r="A39">
            <v>29640774</v>
          </cell>
          <cell r="B39" t="str">
            <v>CARLO FABRICIO</v>
          </cell>
          <cell r="C39" t="str">
            <v>LUQUE OJEDA</v>
          </cell>
          <cell r="D39" t="str">
            <v>carlo.luque@qsindustrial.biz</v>
          </cell>
          <cell r="E39" t="str">
            <v>QSI</v>
          </cell>
          <cell r="F39" t="str">
            <v>QSI</v>
          </cell>
          <cell r="G39" t="str">
            <v>ASESOR TECNICO</v>
          </cell>
          <cell r="H39" t="str">
            <v>ASISTENTE / TECNICO</v>
          </cell>
          <cell r="I39">
            <v>5377572</v>
          </cell>
          <cell r="K39" t="str">
            <v>CONSTRUCCION Y MINERIA</v>
          </cell>
          <cell r="L39" t="str">
            <v>ADITIVOS CONTRUCCION</v>
          </cell>
          <cell r="M39" t="str">
            <v>PERU</v>
          </cell>
        </row>
        <row r="40">
          <cell r="A40">
            <v>41156439</v>
          </cell>
          <cell r="B40" t="str">
            <v>CARLOS ALBERTO</v>
          </cell>
          <cell r="C40" t="str">
            <v>CAMPOS GOMEZ SANCHEZ</v>
          </cell>
          <cell r="D40" t="str">
            <v>carlos.campos@qsindustrial.biz</v>
          </cell>
          <cell r="E40" t="str">
            <v>QSI</v>
          </cell>
          <cell r="F40" t="str">
            <v>QSI</v>
          </cell>
          <cell r="G40" t="str">
            <v>REPRESENTANTE TÉCNICO DE VENTAS</v>
          </cell>
          <cell r="H40" t="str">
            <v>REPRESENTANTE DE VENTAS</v>
          </cell>
          <cell r="I40">
            <v>42721560</v>
          </cell>
          <cell r="K40" t="str">
            <v>CONSTRUCCION Y MINERIA</v>
          </cell>
          <cell r="L40" t="str">
            <v>ADITIVOS CONTRUCCION</v>
          </cell>
          <cell r="M40" t="str">
            <v>PERU</v>
          </cell>
        </row>
        <row r="41">
          <cell r="A41">
            <v>20107769</v>
          </cell>
          <cell r="B41" t="str">
            <v>CARLOS ALBERTO</v>
          </cell>
          <cell r="C41" t="str">
            <v>ILLESCA GIL</v>
          </cell>
          <cell r="D41" t="str">
            <v>carlos.illesca@qsindustrial.biz</v>
          </cell>
          <cell r="E41" t="str">
            <v>QSI</v>
          </cell>
          <cell r="F41" t="str">
            <v>QSI</v>
          </cell>
          <cell r="G41" t="str">
            <v>GESTOR TECNICO COMERCIAL</v>
          </cell>
          <cell r="H41" t="str">
            <v>GESTOR TECNICO COMERCIAL</v>
          </cell>
          <cell r="I41">
            <v>15281965</v>
          </cell>
          <cell r="K41" t="str">
            <v>AGRO VETERINARIA</v>
          </cell>
          <cell r="L41" t="str">
            <v>AGRO</v>
          </cell>
          <cell r="M41" t="str">
            <v>PERU</v>
          </cell>
        </row>
        <row r="42">
          <cell r="A42">
            <v>10735753</v>
          </cell>
          <cell r="B42" t="str">
            <v>CARLOS ALBERTO</v>
          </cell>
          <cell r="C42" t="str">
            <v>LAINEZ ARIAS</v>
          </cell>
          <cell r="D42" t="str">
            <v>carlos.lainez@qsindustrial.biz</v>
          </cell>
          <cell r="E42" t="str">
            <v>QSI</v>
          </cell>
          <cell r="F42" t="str">
            <v>QSI</v>
          </cell>
          <cell r="G42" t="str">
            <v>REPRESENTANTE TÉCNICO DE VENTAS</v>
          </cell>
          <cell r="H42" t="str">
            <v>REPRESENTANTE DE VENTAS</v>
          </cell>
          <cell r="I42">
            <v>8651028</v>
          </cell>
          <cell r="K42" t="str">
            <v>INDUSTRIAS</v>
          </cell>
          <cell r="L42" t="str">
            <v>EQUIPOS DE LABORATORIO</v>
          </cell>
          <cell r="M42" t="str">
            <v>PERU</v>
          </cell>
        </row>
        <row r="43">
          <cell r="A43">
            <v>41724180</v>
          </cell>
          <cell r="B43" t="str">
            <v>CARLOS ALBERTO</v>
          </cell>
          <cell r="C43" t="str">
            <v>MEZA MORALES</v>
          </cell>
          <cell r="D43" t="str">
            <v>carlos.meza@qsindustrial.biz</v>
          </cell>
          <cell r="E43" t="str">
            <v>QSI</v>
          </cell>
          <cell r="F43" t="str">
            <v>QSI</v>
          </cell>
          <cell r="G43" t="str">
            <v>ASISTENTE</v>
          </cell>
          <cell r="H43" t="str">
            <v>ASISTENTE / TECNICO</v>
          </cell>
          <cell r="I43">
            <v>41217785</v>
          </cell>
          <cell r="K43" t="str">
            <v>OPERACIONES</v>
          </cell>
          <cell r="L43" t="str">
            <v>PLANTA CD CALLAO</v>
          </cell>
          <cell r="M43" t="str">
            <v>PERU</v>
          </cell>
        </row>
        <row r="44">
          <cell r="A44">
            <v>45700540</v>
          </cell>
          <cell r="B44" t="str">
            <v>CARLOS DIEGO</v>
          </cell>
          <cell r="C44" t="str">
            <v>LOPEZ YANGALI</v>
          </cell>
          <cell r="D44" t="str">
            <v>carlos.lopez@qsindustrial.biz</v>
          </cell>
          <cell r="E44" t="str">
            <v>QSI</v>
          </cell>
          <cell r="F44" t="str">
            <v>QSI</v>
          </cell>
          <cell r="G44" t="str">
            <v>ESPECIALISTA</v>
          </cell>
          <cell r="H44" t="str">
            <v>ANALISTA / ESPECIALISTA</v>
          </cell>
          <cell r="I44">
            <v>41933019</v>
          </cell>
          <cell r="K44" t="str">
            <v>INDUSTRIAS</v>
          </cell>
          <cell r="L44" t="str">
            <v>METLER TOLEDO</v>
          </cell>
          <cell r="M44" t="str">
            <v>PERU</v>
          </cell>
        </row>
        <row r="45">
          <cell r="A45">
            <v>41319671</v>
          </cell>
          <cell r="B45" t="str">
            <v>CARLOS HERNAN</v>
          </cell>
          <cell r="C45" t="str">
            <v>MATEO VILLANUEVA</v>
          </cell>
          <cell r="D45" t="str">
            <v>carlos.mateo@qsindustrial.biz</v>
          </cell>
          <cell r="E45" t="str">
            <v>QSI</v>
          </cell>
          <cell r="F45" t="str">
            <v>QSI</v>
          </cell>
          <cell r="G45" t="str">
            <v>COORDINADOR</v>
          </cell>
          <cell r="H45" t="str">
            <v>SUPERVISOR / COORDINADOR / EJECUTIVO DE CUENTA</v>
          </cell>
          <cell r="I45">
            <v>10152701</v>
          </cell>
          <cell r="K45" t="str">
            <v>OPERACIONES</v>
          </cell>
          <cell r="L45" t="str">
            <v>GESTION DE LA CALIDAD</v>
          </cell>
          <cell r="M45" t="str">
            <v>PERU</v>
          </cell>
        </row>
        <row r="46">
          <cell r="A46">
            <v>42147551</v>
          </cell>
          <cell r="B46" t="str">
            <v>CARLOS HILMET</v>
          </cell>
          <cell r="C46" t="str">
            <v>COCA ATENCIO</v>
          </cell>
          <cell r="D46" t="str">
            <v>carlos.coca@qsindustrial.biz</v>
          </cell>
          <cell r="E46" t="str">
            <v>QSI</v>
          </cell>
          <cell r="F46" t="str">
            <v>QSI</v>
          </cell>
          <cell r="G46" t="str">
            <v>ESPECIALISTA</v>
          </cell>
          <cell r="H46" t="str">
            <v>ANALISTA / ESPECIALISTA</v>
          </cell>
          <cell r="I46">
            <v>10152701</v>
          </cell>
          <cell r="K46" t="str">
            <v>OPERACIONES</v>
          </cell>
          <cell r="L46" t="str">
            <v>GESTION DE LA CALIDAD</v>
          </cell>
          <cell r="M46" t="str">
            <v>PERU</v>
          </cell>
        </row>
        <row r="47">
          <cell r="A47">
            <v>10012853</v>
          </cell>
          <cell r="B47" t="str">
            <v>CARLOS JUAN</v>
          </cell>
          <cell r="C47" t="str">
            <v>MAX CALDERON CASTILLO</v>
          </cell>
          <cell r="D47" t="str">
            <v>carlos.calderon@qsindustrial.biz</v>
          </cell>
          <cell r="E47" t="str">
            <v>QSI</v>
          </cell>
          <cell r="F47" t="str">
            <v>QSI</v>
          </cell>
          <cell r="G47" t="str">
            <v>JEFE DE SECCION</v>
          </cell>
          <cell r="H47" t="str">
            <v>JEFATURA</v>
          </cell>
          <cell r="I47">
            <v>7730893</v>
          </cell>
          <cell r="K47" t="str">
            <v>OPERACIONES</v>
          </cell>
          <cell r="L47" t="str">
            <v>PLANTA CD CALLAO</v>
          </cell>
          <cell r="M47" t="str">
            <v>PERU</v>
          </cell>
        </row>
        <row r="48">
          <cell r="A48">
            <v>43584675</v>
          </cell>
          <cell r="B48" t="str">
            <v>CARLOS RAFAEL</v>
          </cell>
          <cell r="C48" t="str">
            <v>FLORES AROTINCO</v>
          </cell>
          <cell r="D48" t="str">
            <v>carlos.flores@qsindustrial.biz</v>
          </cell>
          <cell r="E48" t="str">
            <v>QSI</v>
          </cell>
          <cell r="F48" t="str">
            <v>QSI</v>
          </cell>
          <cell r="G48" t="str">
            <v>REPRESENTANTE TÉCNICO DE VENTAS</v>
          </cell>
          <cell r="H48" t="str">
            <v>REPRESENTANTE DE VENTAS</v>
          </cell>
          <cell r="I48">
            <v>8036944</v>
          </cell>
          <cell r="K48" t="str">
            <v>TEXTIL</v>
          </cell>
          <cell r="L48" t="str">
            <v>COLORANTES TEXTIL</v>
          </cell>
          <cell r="M48" t="str">
            <v>PERU</v>
          </cell>
        </row>
        <row r="49">
          <cell r="A49">
            <v>8036944</v>
          </cell>
          <cell r="B49" t="str">
            <v>CARMEN BETHZY</v>
          </cell>
          <cell r="C49" t="str">
            <v>ROJAS CAJA DE DUBOIS</v>
          </cell>
          <cell r="D49" t="str">
            <v>carmen.rojas@qsindustrial.biz</v>
          </cell>
          <cell r="E49" t="str">
            <v>QSI</v>
          </cell>
          <cell r="F49" t="str">
            <v>QSI</v>
          </cell>
          <cell r="G49" t="str">
            <v>JEFE DE UN O AS</v>
          </cell>
          <cell r="H49" t="str">
            <v>JEFE DE UN O AS</v>
          </cell>
          <cell r="I49">
            <v>9167662</v>
          </cell>
          <cell r="K49" t="str">
            <v>TEXTIL</v>
          </cell>
          <cell r="L49" t="str">
            <v>COLORANTES TEXTIL</v>
          </cell>
          <cell r="M49" t="str">
            <v>PERU</v>
          </cell>
        </row>
        <row r="50">
          <cell r="A50">
            <v>9300343</v>
          </cell>
          <cell r="B50" t="str">
            <v>CARMEN ROSARIO</v>
          </cell>
          <cell r="C50" t="str">
            <v>MORALES CHACON</v>
          </cell>
          <cell r="D50" t="str">
            <v>carmen.morales@qsindustrial.biz</v>
          </cell>
          <cell r="E50" t="str">
            <v>QSI</v>
          </cell>
          <cell r="F50" t="str">
            <v>QSI</v>
          </cell>
          <cell r="G50" t="str">
            <v>ASISTENTE COMERCIAL</v>
          </cell>
          <cell r="H50" t="str">
            <v>ASISTENTE / TECNICO</v>
          </cell>
          <cell r="I50">
            <v>7783457</v>
          </cell>
          <cell r="K50" t="str">
            <v>CONSTRUCCION Y MINERIA</v>
          </cell>
          <cell r="L50" t="str">
            <v>GEOMATICA</v>
          </cell>
          <cell r="M50" t="str">
            <v>PERU</v>
          </cell>
        </row>
        <row r="51">
          <cell r="A51">
            <v>6109071</v>
          </cell>
          <cell r="B51" t="str">
            <v>CAROLL MARINA</v>
          </cell>
          <cell r="C51" t="str">
            <v>MARTINEZ LA PORTILLA</v>
          </cell>
          <cell r="D51" t="str">
            <v>caroll.martinez@qsindustrial.biz</v>
          </cell>
          <cell r="E51" t="str">
            <v>QSI</v>
          </cell>
          <cell r="F51" t="str">
            <v>QSI</v>
          </cell>
          <cell r="G51" t="str">
            <v>JEFE DE UN O AS</v>
          </cell>
          <cell r="H51" t="str">
            <v>JEFE DE UN O AS</v>
          </cell>
          <cell r="I51">
            <v>7207649</v>
          </cell>
          <cell r="K51" t="str">
            <v>OPERACIONES</v>
          </cell>
          <cell r="L51" t="str">
            <v>GESTION DE LA CALIDAD</v>
          </cell>
          <cell r="M51" t="str">
            <v>PERU</v>
          </cell>
        </row>
        <row r="52">
          <cell r="A52">
            <v>15953938</v>
          </cell>
          <cell r="B52" t="str">
            <v>CESAR ARMANDO</v>
          </cell>
          <cell r="C52" t="str">
            <v>OYOLA ROJAS</v>
          </cell>
          <cell r="D52" t="str">
            <v>cesar.oyola@qsindustrial.biz</v>
          </cell>
          <cell r="E52" t="str">
            <v>QSI</v>
          </cell>
          <cell r="F52" t="str">
            <v>QSI</v>
          </cell>
          <cell r="G52" t="str">
            <v>GESTOR TECNICO COMERCIAL</v>
          </cell>
          <cell r="H52" t="str">
            <v>GESTOR TECNICO COMERCIAL</v>
          </cell>
          <cell r="I52">
            <v>16423018</v>
          </cell>
          <cell r="K52" t="str">
            <v>AGRO VETERINARIA</v>
          </cell>
          <cell r="L52" t="str">
            <v>AGRO</v>
          </cell>
          <cell r="M52" t="str">
            <v>PERU</v>
          </cell>
        </row>
        <row r="53">
          <cell r="A53">
            <v>40095461</v>
          </cell>
          <cell r="B53" t="str">
            <v>CESAR AUGUSTO</v>
          </cell>
          <cell r="C53" t="str">
            <v>CHUNA TAVARA</v>
          </cell>
          <cell r="D53" t="str">
            <v>cesar.chuna@qsindustrial.biz</v>
          </cell>
          <cell r="E53" t="str">
            <v>QSI</v>
          </cell>
          <cell r="F53" t="str">
            <v>QSI</v>
          </cell>
          <cell r="G53" t="str">
            <v>JEFE DE SECCION</v>
          </cell>
          <cell r="H53" t="str">
            <v>JEFATURA</v>
          </cell>
          <cell r="I53">
            <v>7783457</v>
          </cell>
          <cell r="K53" t="str">
            <v>CONSTRUCCION Y MINERIA</v>
          </cell>
          <cell r="L53" t="str">
            <v>GEOMATICA</v>
          </cell>
          <cell r="M53" t="str">
            <v>PERU</v>
          </cell>
        </row>
        <row r="54">
          <cell r="A54">
            <v>10404428</v>
          </cell>
          <cell r="B54" t="str">
            <v>CESAR AUGUSTO</v>
          </cell>
          <cell r="C54" t="str">
            <v>HUAMAN GALLEGOS</v>
          </cell>
          <cell r="D54" t="str">
            <v>cesar.huaman@qsindustrial.biz</v>
          </cell>
          <cell r="E54" t="str">
            <v>QSI</v>
          </cell>
          <cell r="F54" t="str">
            <v>QSI</v>
          </cell>
          <cell r="G54" t="str">
            <v>ASESOR TECNICO</v>
          </cell>
          <cell r="H54" t="str">
            <v>ASISTENTE / TECNICO</v>
          </cell>
          <cell r="I54">
            <v>5377572</v>
          </cell>
          <cell r="K54" t="str">
            <v>CONSTRUCCION Y MINERIA</v>
          </cell>
          <cell r="L54" t="str">
            <v>ADITIVOS CONTRUCCION</v>
          </cell>
          <cell r="M54" t="str">
            <v>PERU</v>
          </cell>
        </row>
        <row r="55">
          <cell r="A55">
            <v>7783457</v>
          </cell>
          <cell r="B55" t="str">
            <v>CESAR AUGUSTO</v>
          </cell>
          <cell r="C55" t="str">
            <v>LANATTA RIVAROLA</v>
          </cell>
          <cell r="D55" t="str">
            <v>cesar.lanatta@qsindustrial.biz</v>
          </cell>
          <cell r="E55" t="str">
            <v>QSI</v>
          </cell>
          <cell r="F55" t="str">
            <v>QSI</v>
          </cell>
          <cell r="G55" t="str">
            <v>JEFE DE UN O AS</v>
          </cell>
          <cell r="H55" t="str">
            <v>JEFE DE UN O AS</v>
          </cell>
          <cell r="I55">
            <v>16708024</v>
          </cell>
          <cell r="K55" t="str">
            <v>CONSTRUCCION Y MINERIA</v>
          </cell>
          <cell r="L55" t="str">
            <v>GEOMATICA</v>
          </cell>
          <cell r="M55" t="str">
            <v>PERU</v>
          </cell>
        </row>
        <row r="56">
          <cell r="A56">
            <v>16629840</v>
          </cell>
          <cell r="B56" t="str">
            <v>CESAR ENRIQUE</v>
          </cell>
          <cell r="C56" t="str">
            <v>SANCHEZ ARCE</v>
          </cell>
          <cell r="D56" t="str">
            <v>cesar.sanchez@qsindustrial.biz</v>
          </cell>
          <cell r="E56" t="str">
            <v>QSI</v>
          </cell>
          <cell r="F56" t="str">
            <v>QSI</v>
          </cell>
          <cell r="G56" t="str">
            <v>SUPERVISOR</v>
          </cell>
          <cell r="H56" t="str">
            <v>ASISTENTE / TECNICO</v>
          </cell>
          <cell r="I56">
            <v>17535976</v>
          </cell>
          <cell r="K56" t="str">
            <v>AGRO VETERINARIA</v>
          </cell>
          <cell r="L56" t="str">
            <v>AGRO</v>
          </cell>
          <cell r="M56" t="str">
            <v>PERU</v>
          </cell>
        </row>
        <row r="57">
          <cell r="A57">
            <v>43864229</v>
          </cell>
          <cell r="B57" t="str">
            <v>CHRISTIAN GEORGE</v>
          </cell>
          <cell r="C57" t="str">
            <v>GARCIA MANRIQUE</v>
          </cell>
          <cell r="D57" t="str">
            <v>christian.garcia@qsindustrial.biz</v>
          </cell>
          <cell r="E57" t="str">
            <v>QSI</v>
          </cell>
          <cell r="F57" t="str">
            <v>QSI</v>
          </cell>
          <cell r="G57" t="str">
            <v>ESPECIALISTA</v>
          </cell>
          <cell r="H57" t="str">
            <v>ANALISTA / ESPECIALISTA</v>
          </cell>
          <cell r="I57">
            <v>15300965</v>
          </cell>
          <cell r="K57" t="str">
            <v>CONSTRUCCION Y MINERIA</v>
          </cell>
          <cell r="L57" t="str">
            <v>GEOMATICA</v>
          </cell>
          <cell r="M57" t="str">
            <v>PERU</v>
          </cell>
        </row>
        <row r="58">
          <cell r="A58">
            <v>44836405</v>
          </cell>
          <cell r="B58" t="str">
            <v>CLAUDIA CRISTINA</v>
          </cell>
          <cell r="C58" t="str">
            <v>NUÑEZ ALVAREZ</v>
          </cell>
          <cell r="D58" t="str">
            <v>claudia.nunez@qsindustrial.biz</v>
          </cell>
          <cell r="E58" t="str">
            <v>QSI</v>
          </cell>
          <cell r="F58" t="str">
            <v>QSI</v>
          </cell>
          <cell r="G58" t="str">
            <v>ESPECIALISTA</v>
          </cell>
          <cell r="H58" t="str">
            <v>ANALISTA / ESPECIALISTA</v>
          </cell>
          <cell r="I58">
            <v>6109071</v>
          </cell>
          <cell r="K58" t="str">
            <v>OPERACIONES</v>
          </cell>
          <cell r="L58" t="str">
            <v>GESTION DE LA CALIDAD</v>
          </cell>
          <cell r="M58" t="str">
            <v>PERU</v>
          </cell>
        </row>
        <row r="59">
          <cell r="A59">
            <v>70004968</v>
          </cell>
          <cell r="B59" t="str">
            <v>DANIEL ARTURO</v>
          </cell>
          <cell r="C59" t="str">
            <v>NUÑEZ MENDOZA</v>
          </cell>
          <cell r="D59" t="str">
            <v>daniel.nunez@qsindustrial.biz</v>
          </cell>
          <cell r="E59" t="str">
            <v>QSI</v>
          </cell>
          <cell r="F59" t="str">
            <v>QSI</v>
          </cell>
          <cell r="G59" t="str">
            <v>ANALISTA</v>
          </cell>
          <cell r="H59" t="str">
            <v>ANALISTA / ESPECIALISTA</v>
          </cell>
          <cell r="I59">
            <v>42318070</v>
          </cell>
          <cell r="K59" t="str">
            <v>GERENCIA QSI</v>
          </cell>
          <cell r="L59" t="str">
            <v>PLANEAMIENTO FINANCIERO</v>
          </cell>
          <cell r="M59" t="str">
            <v>PERU</v>
          </cell>
        </row>
        <row r="60">
          <cell r="A60">
            <v>43693322</v>
          </cell>
          <cell r="B60" t="str">
            <v>DANILO OCTAVIO</v>
          </cell>
          <cell r="C60" t="str">
            <v>RAMOS OLIVOS</v>
          </cell>
          <cell r="D60" t="str">
            <v>danilo.ramos@qsindustrial.biz</v>
          </cell>
          <cell r="E60" t="str">
            <v>QSI</v>
          </cell>
          <cell r="F60" t="str">
            <v>QSI</v>
          </cell>
          <cell r="G60" t="str">
            <v>SUPERVISOR</v>
          </cell>
          <cell r="H60" t="str">
            <v>SUPERVISOR / COORDINADOR / EJECUTIVO DE CUENTA</v>
          </cell>
          <cell r="I60">
            <v>40832534</v>
          </cell>
          <cell r="K60" t="str">
            <v>OPERACIONES</v>
          </cell>
          <cell r="L60" t="str">
            <v>PLANTA CD LURIN</v>
          </cell>
          <cell r="M60" t="str">
            <v>PERU</v>
          </cell>
        </row>
        <row r="61">
          <cell r="A61">
            <v>40233639</v>
          </cell>
          <cell r="B61" t="str">
            <v>DANTE ABRAHAM</v>
          </cell>
          <cell r="C61" t="str">
            <v>CANALES GARCIA</v>
          </cell>
          <cell r="D61" t="str">
            <v>dante.canales@qsindustrial.biz</v>
          </cell>
          <cell r="E61" t="str">
            <v>QSI</v>
          </cell>
          <cell r="F61" t="str">
            <v>QSI</v>
          </cell>
          <cell r="G61" t="str">
            <v>GESTOR TECNICO COMERCIAL</v>
          </cell>
          <cell r="H61" t="str">
            <v>GESTOR TECNICO COMERCIAL</v>
          </cell>
          <cell r="I61">
            <v>27296068</v>
          </cell>
          <cell r="K61" t="str">
            <v>AGRO VETERINARIA</v>
          </cell>
          <cell r="L61" t="str">
            <v>AGRO</v>
          </cell>
          <cell r="M61" t="str">
            <v>PERU</v>
          </cell>
        </row>
        <row r="62">
          <cell r="A62">
            <v>6170117</v>
          </cell>
          <cell r="B62" t="str">
            <v>DAVID MIGUEL</v>
          </cell>
          <cell r="C62" t="str">
            <v>NEGRETE CASTAÑEDA</v>
          </cell>
          <cell r="D62" t="str">
            <v>miguel.negrete@qsindustrial.biz</v>
          </cell>
          <cell r="E62" t="str">
            <v>QSI</v>
          </cell>
          <cell r="F62" t="str">
            <v>QSI</v>
          </cell>
          <cell r="G62" t="str">
            <v>DIRECTOR TECNICO</v>
          </cell>
          <cell r="H62" t="str">
            <v>DIRECTOR TECNICO</v>
          </cell>
          <cell r="I62">
            <v>7662662</v>
          </cell>
          <cell r="K62" t="str">
            <v>AGRO VETERINARIA</v>
          </cell>
          <cell r="L62" t="str">
            <v>VETERINARIA</v>
          </cell>
          <cell r="M62" t="str">
            <v>PERU</v>
          </cell>
        </row>
        <row r="63">
          <cell r="A63">
            <v>44603484</v>
          </cell>
          <cell r="B63" t="str">
            <v>DIANA ISABEL</v>
          </cell>
          <cell r="C63" t="str">
            <v>ESPINOZA PERALTA</v>
          </cell>
          <cell r="D63" t="str">
            <v>Diana.espinoza@qsindustrial.biz</v>
          </cell>
          <cell r="E63" t="str">
            <v>QSI</v>
          </cell>
          <cell r="F63" t="str">
            <v>QSI</v>
          </cell>
          <cell r="G63" t="str">
            <v>ANALISTA</v>
          </cell>
          <cell r="H63" t="str">
            <v>ANALISTA / ESPECIALISTA</v>
          </cell>
          <cell r="I63">
            <v>45129910</v>
          </cell>
          <cell r="K63" t="str">
            <v>AGRO VETERINARIA</v>
          </cell>
          <cell r="L63" t="str">
            <v>AGRO</v>
          </cell>
          <cell r="M63" t="str">
            <v>PERU</v>
          </cell>
        </row>
        <row r="64">
          <cell r="A64">
            <v>10608071</v>
          </cell>
          <cell r="B64" t="str">
            <v>DIANA LIZ</v>
          </cell>
          <cell r="C64" t="str">
            <v>OLAGUIVEL GUIMAREY</v>
          </cell>
          <cell r="D64" t="str">
            <v>diana.olaguivel@qsindustrial.biz</v>
          </cell>
          <cell r="E64" t="str">
            <v>QSI</v>
          </cell>
          <cell r="F64" t="str">
            <v>QSI</v>
          </cell>
          <cell r="G64" t="str">
            <v>COORDINADOR</v>
          </cell>
          <cell r="H64" t="str">
            <v>COORDINADOR</v>
          </cell>
          <cell r="I64">
            <v>16708024</v>
          </cell>
          <cell r="K64" t="str">
            <v>CONSTRUCCION Y MINERIA</v>
          </cell>
          <cell r="L64" t="str">
            <v>INGENIERIA</v>
          </cell>
          <cell r="M64" t="str">
            <v>PERU</v>
          </cell>
        </row>
        <row r="65">
          <cell r="A65">
            <v>7596789</v>
          </cell>
          <cell r="B65" t="str">
            <v>DOMINGO EDILIO</v>
          </cell>
          <cell r="C65" t="str">
            <v>ASCANOA COLCA</v>
          </cell>
          <cell r="D65" t="str">
            <v>domingo.ascanoa@qsindustrial.biz</v>
          </cell>
          <cell r="E65" t="str">
            <v>QSI</v>
          </cell>
          <cell r="F65" t="str">
            <v>QSI</v>
          </cell>
          <cell r="G65" t="str">
            <v>JEFE DE SECCION</v>
          </cell>
          <cell r="H65" t="str">
            <v>JEFATURA</v>
          </cell>
          <cell r="I65">
            <v>7783457</v>
          </cell>
          <cell r="K65" t="str">
            <v>CONSTRUCCION Y MINERIA</v>
          </cell>
          <cell r="L65" t="str">
            <v>GEOMATICA</v>
          </cell>
          <cell r="M65" t="str">
            <v>PERU</v>
          </cell>
        </row>
        <row r="66">
          <cell r="A66">
            <v>41586428</v>
          </cell>
          <cell r="B66" t="str">
            <v>EDER LUIS</v>
          </cell>
          <cell r="C66" t="str">
            <v>VILCHEZ GORDILLO</v>
          </cell>
          <cell r="D66" t="str">
            <v>eder.vilchez@qsindustrial.biz</v>
          </cell>
          <cell r="E66" t="str">
            <v>QSI</v>
          </cell>
          <cell r="F66" t="str">
            <v>QSI</v>
          </cell>
          <cell r="G66" t="str">
            <v>REPRESENTANTE TÉCNICO DE VENTAS</v>
          </cell>
          <cell r="H66" t="str">
            <v>REPRESENTANTE DE VENTAS</v>
          </cell>
          <cell r="I66">
            <v>10611670</v>
          </cell>
          <cell r="K66" t="str">
            <v>INDUSTRIAS</v>
          </cell>
          <cell r="L66" t="str">
            <v>METLER TOLEDO</v>
          </cell>
          <cell r="M66" t="str">
            <v>PERU</v>
          </cell>
        </row>
        <row r="67">
          <cell r="A67">
            <v>9312912</v>
          </cell>
          <cell r="B67" t="str">
            <v>EDGAR EDDIE</v>
          </cell>
          <cell r="C67" t="str">
            <v>ALVARADO MARTINEZ</v>
          </cell>
          <cell r="D67" t="str">
            <v>edgar.alvarado@qsindustrial.biz</v>
          </cell>
          <cell r="E67" t="str">
            <v>QSI</v>
          </cell>
          <cell r="F67" t="str">
            <v>QSI</v>
          </cell>
          <cell r="G67" t="str">
            <v>ASESOR TECNICO</v>
          </cell>
          <cell r="H67" t="str">
            <v>ASISTENTE / TECNICO</v>
          </cell>
          <cell r="I67">
            <v>5377572</v>
          </cell>
          <cell r="K67" t="str">
            <v>CONSTRUCCION Y MINERIA</v>
          </cell>
          <cell r="L67" t="str">
            <v>ADITIVOS CONTRUCCION</v>
          </cell>
          <cell r="M67" t="str">
            <v>PERU</v>
          </cell>
        </row>
        <row r="68">
          <cell r="A68">
            <v>43337965</v>
          </cell>
          <cell r="B68" t="str">
            <v>EDGAR MIGUEL</v>
          </cell>
          <cell r="C68" t="str">
            <v>CAMACHO PRETEL</v>
          </cell>
          <cell r="D68" t="str">
            <v>edgar.camacho@qsindustrial.biz</v>
          </cell>
          <cell r="E68" t="str">
            <v>QSI</v>
          </cell>
          <cell r="F68" t="str">
            <v>QSI</v>
          </cell>
          <cell r="G68" t="str">
            <v>GESTOR TECNICO COMERCIAL</v>
          </cell>
          <cell r="H68" t="str">
            <v>GESTOR TECNICO COMERCIAL</v>
          </cell>
          <cell r="I68">
            <v>18829259</v>
          </cell>
          <cell r="K68" t="str">
            <v>AGRO VETERINARIA</v>
          </cell>
          <cell r="L68" t="str">
            <v>AGRO</v>
          </cell>
          <cell r="M68" t="str">
            <v>PERU</v>
          </cell>
        </row>
        <row r="69">
          <cell r="A69">
            <v>7730893</v>
          </cell>
          <cell r="B69" t="str">
            <v>EDUARDO MARIO</v>
          </cell>
          <cell r="C69" t="str">
            <v>ARAUCO LINARES</v>
          </cell>
          <cell r="D69" t="str">
            <v>eduardo.arauco@qsindustrial.biz</v>
          </cell>
          <cell r="E69" t="str">
            <v>QSI</v>
          </cell>
          <cell r="F69" t="str">
            <v>QSI</v>
          </cell>
          <cell r="G69" t="str">
            <v>JEFE DE UN O AS</v>
          </cell>
          <cell r="H69" t="str">
            <v>JEFE DE UN O AS</v>
          </cell>
          <cell r="I69">
            <v>7207649</v>
          </cell>
          <cell r="K69" t="str">
            <v>OPERACIONES</v>
          </cell>
          <cell r="L69" t="str">
            <v>PLANTA CD CALLAO</v>
          </cell>
          <cell r="M69" t="str">
            <v>PERU</v>
          </cell>
        </row>
        <row r="70">
          <cell r="A70">
            <v>72852474</v>
          </cell>
          <cell r="B70" t="str">
            <v>ELIZABETH SUELI</v>
          </cell>
          <cell r="C70" t="str">
            <v>UGARTE PALOMINO</v>
          </cell>
          <cell r="D70" t="str">
            <v>Elizabeth.ugarte@qsindustrial.biz</v>
          </cell>
          <cell r="E70" t="str">
            <v>QSI</v>
          </cell>
          <cell r="F70" t="str">
            <v>QSI</v>
          </cell>
          <cell r="G70" t="str">
            <v>REPRESENTANTE TÉCNICO DE VENTAS</v>
          </cell>
          <cell r="H70" t="str">
            <v>REPRESENTANTE DE VENTAS</v>
          </cell>
          <cell r="I70">
            <v>2865431</v>
          </cell>
          <cell r="K70" t="str">
            <v>3M</v>
          </cell>
          <cell r="L70" t="str">
            <v>3M</v>
          </cell>
          <cell r="M70" t="str">
            <v>PERU</v>
          </cell>
        </row>
        <row r="71">
          <cell r="A71">
            <v>41592906</v>
          </cell>
          <cell r="B71" t="str">
            <v>EMI PAOLA</v>
          </cell>
          <cell r="C71" t="str">
            <v>TOKESHI DEL CUADRO</v>
          </cell>
          <cell r="D71" t="str">
            <v>emi.tokeshi@qsindustrial.biz</v>
          </cell>
          <cell r="E71" t="str">
            <v>QSI</v>
          </cell>
          <cell r="F71" t="str">
            <v>QSI</v>
          </cell>
          <cell r="G71" t="str">
            <v>JEFE DE SECCION</v>
          </cell>
          <cell r="H71" t="str">
            <v>JEFATURA</v>
          </cell>
          <cell r="I71">
            <v>10308386</v>
          </cell>
          <cell r="K71" t="str">
            <v>AGRO VETERINARIA</v>
          </cell>
          <cell r="L71" t="str">
            <v>AGRO</v>
          </cell>
          <cell r="M71" t="str">
            <v>PERU</v>
          </cell>
        </row>
        <row r="72">
          <cell r="A72">
            <v>40411391</v>
          </cell>
          <cell r="B72" t="str">
            <v>ENRIQUE OMAR</v>
          </cell>
          <cell r="C72" t="str">
            <v>VELASQUEZ MORENO</v>
          </cell>
          <cell r="D72" t="str">
            <v>enrique.velasquez@qsindustrial.biz</v>
          </cell>
          <cell r="E72" t="str">
            <v>QSI</v>
          </cell>
          <cell r="F72" t="str">
            <v>QSI</v>
          </cell>
          <cell r="G72" t="str">
            <v>ESPECIALISTA</v>
          </cell>
          <cell r="H72" t="str">
            <v>ANALISTA / ESPECIALISTA</v>
          </cell>
          <cell r="I72">
            <v>10152701</v>
          </cell>
          <cell r="K72" t="str">
            <v>OPERACIONES</v>
          </cell>
          <cell r="L72" t="str">
            <v>GESTION DE LA CALIDAD</v>
          </cell>
          <cell r="M72" t="str">
            <v>PERU</v>
          </cell>
        </row>
        <row r="73">
          <cell r="A73">
            <v>46145051</v>
          </cell>
          <cell r="B73" t="str">
            <v>ENZO JAIR</v>
          </cell>
          <cell r="C73" t="str">
            <v>DEL CARPIO VENTURA</v>
          </cell>
          <cell r="D73" t="str">
            <v>dcubas@quimicasuiza.com</v>
          </cell>
          <cell r="E73" t="str">
            <v>QSI</v>
          </cell>
          <cell r="F73" t="str">
            <v>QSI</v>
          </cell>
          <cell r="G73" t="str">
            <v>ESPECIALISTA</v>
          </cell>
          <cell r="H73" t="str">
            <v>ANALISTA / ESPECIALISTA</v>
          </cell>
          <cell r="I73">
            <v>42567199</v>
          </cell>
          <cell r="K73" t="str">
            <v>OPERACIONES</v>
          </cell>
          <cell r="L73" t="str">
            <v>PLANTA CD CALLAO</v>
          </cell>
          <cell r="M73" t="str">
            <v>PERU</v>
          </cell>
        </row>
        <row r="74">
          <cell r="A74">
            <v>31188972</v>
          </cell>
          <cell r="B74" t="str">
            <v>EPIFANIO LOBATON</v>
          </cell>
          <cell r="C74" t="str">
            <v>PERALTA</v>
          </cell>
          <cell r="D74" t="str">
            <v>epifano.lobaton@qsindustrial.biz</v>
          </cell>
          <cell r="E74" t="str">
            <v>QSI</v>
          </cell>
          <cell r="F74" t="str">
            <v>QSI</v>
          </cell>
          <cell r="G74" t="str">
            <v>GESTOR TECNICO COMERCIAL</v>
          </cell>
          <cell r="H74" t="str">
            <v>GESTOR TECNICO COMERCIAL</v>
          </cell>
          <cell r="I74">
            <v>20720223</v>
          </cell>
          <cell r="K74" t="str">
            <v>AGRO VETERINARIA</v>
          </cell>
          <cell r="L74" t="str">
            <v>AGRO</v>
          </cell>
          <cell r="M74" t="str">
            <v>PERU</v>
          </cell>
        </row>
        <row r="75">
          <cell r="A75">
            <v>42885420</v>
          </cell>
          <cell r="B75" t="str">
            <v>ERIKA CANDELARIA</v>
          </cell>
          <cell r="C75" t="str">
            <v>CHULLUNCUY LAZARO</v>
          </cell>
          <cell r="D75" t="str">
            <v>erika.chulluncuy@qsindustrial.biz</v>
          </cell>
          <cell r="E75" t="str">
            <v>QSI</v>
          </cell>
          <cell r="F75" t="str">
            <v>QSI</v>
          </cell>
          <cell r="G75" t="str">
            <v>ASISTENTE COMERCIAL</v>
          </cell>
          <cell r="H75" t="str">
            <v>ASISTENTE / TECNICO</v>
          </cell>
          <cell r="I75">
            <v>16708024</v>
          </cell>
          <cell r="K75" t="str">
            <v>CONSTRUCCION Y MINERIA</v>
          </cell>
          <cell r="L75" t="str">
            <v>ADITIVOS CONTRUCCION</v>
          </cell>
          <cell r="M75" t="str">
            <v>PERU</v>
          </cell>
        </row>
        <row r="76">
          <cell r="A76">
            <v>42505939</v>
          </cell>
          <cell r="B76" t="str">
            <v>ESTELA MARGARITA</v>
          </cell>
          <cell r="C76" t="str">
            <v>VALVERDE QUISPE</v>
          </cell>
          <cell r="D76" t="str">
            <v>estela.valverde@qsindustrial.biz</v>
          </cell>
          <cell r="E76" t="str">
            <v>QSI</v>
          </cell>
          <cell r="F76" t="str">
            <v>QSI</v>
          </cell>
          <cell r="G76" t="str">
            <v>REPRESENTANTE TÉCNICO DE VENTAS</v>
          </cell>
          <cell r="H76" t="str">
            <v>REPRESENTANTE DE VENTAS</v>
          </cell>
          <cell r="I76">
            <v>10611670</v>
          </cell>
          <cell r="K76" t="str">
            <v>INDUSTRIAS</v>
          </cell>
          <cell r="L76" t="str">
            <v>METLER TOLEDO</v>
          </cell>
          <cell r="M76" t="str">
            <v>PERU</v>
          </cell>
        </row>
        <row r="77">
          <cell r="A77">
            <v>8142143</v>
          </cell>
          <cell r="B77" t="str">
            <v>FELIPE JESUS</v>
          </cell>
          <cell r="C77" t="str">
            <v>VILCHEZ MEDINA</v>
          </cell>
          <cell r="D77" t="str">
            <v>felipe.vilchez@qsindustrial.biz</v>
          </cell>
          <cell r="E77" t="str">
            <v>QSI</v>
          </cell>
          <cell r="F77" t="str">
            <v>QSI</v>
          </cell>
          <cell r="G77" t="str">
            <v>ANALISTA</v>
          </cell>
          <cell r="H77" t="str">
            <v>ANALISTA / ESPECIALISTA</v>
          </cell>
          <cell r="I77">
            <v>40832534</v>
          </cell>
          <cell r="K77" t="str">
            <v>OPERACIONES</v>
          </cell>
          <cell r="L77" t="str">
            <v>PLANTA CD LURIN</v>
          </cell>
          <cell r="M77" t="str">
            <v>PERU</v>
          </cell>
        </row>
        <row r="78">
          <cell r="A78">
            <v>10350202</v>
          </cell>
          <cell r="B78" t="str">
            <v>FELIX GERSON</v>
          </cell>
          <cell r="C78" t="str">
            <v>LABAN DE LA CRUZ</v>
          </cell>
          <cell r="D78" t="str">
            <v>felix.laban@qsindustrial.biz</v>
          </cell>
          <cell r="E78" t="str">
            <v>QSI</v>
          </cell>
          <cell r="F78" t="str">
            <v>QSI</v>
          </cell>
          <cell r="G78" t="str">
            <v>REPRESENTANTE TÉCNICO DE VENTAS</v>
          </cell>
          <cell r="H78" t="str">
            <v>REPRESENTANTE DE VENTAS</v>
          </cell>
          <cell r="I78">
            <v>42721560</v>
          </cell>
          <cell r="K78" t="str">
            <v>CONSTRUCCION Y MINERIA</v>
          </cell>
          <cell r="L78" t="str">
            <v>ADITIVOS CONTRUCCION</v>
          </cell>
          <cell r="M78" t="str">
            <v>PERU</v>
          </cell>
        </row>
        <row r="79">
          <cell r="A79">
            <v>7186492</v>
          </cell>
          <cell r="B79" t="str">
            <v>FERNANDA GIULIANA</v>
          </cell>
          <cell r="C79" t="str">
            <v>HIDALGO MAC LEAN</v>
          </cell>
          <cell r="D79" t="str">
            <v>giuliana.hidalgo@qsindustrial.biz</v>
          </cell>
          <cell r="E79" t="str">
            <v>QSI</v>
          </cell>
          <cell r="F79" t="str">
            <v>QSI</v>
          </cell>
          <cell r="G79" t="str">
            <v>COORDINADOR</v>
          </cell>
          <cell r="H79" t="str">
            <v>SUPERVISOR / COORDINADOR / EJECUTIVO DE CUENTA</v>
          </cell>
          <cell r="I79">
            <v>859942</v>
          </cell>
          <cell r="K79" t="str">
            <v>GERENCIA QSI</v>
          </cell>
          <cell r="L79" t="str">
            <v>ADMINISTRACIÓN DE VENTAS</v>
          </cell>
          <cell r="M79" t="str">
            <v>PERU</v>
          </cell>
        </row>
        <row r="80">
          <cell r="A80">
            <v>41150982</v>
          </cell>
          <cell r="B80" t="str">
            <v>FERNANDO ATILIO</v>
          </cell>
          <cell r="C80" t="str">
            <v>QUISPE FLORES</v>
          </cell>
          <cell r="D80" t="str">
            <v>fernando.quispe@qsindustrial.biz</v>
          </cell>
          <cell r="E80" t="str">
            <v>QSI</v>
          </cell>
          <cell r="F80" t="str">
            <v>QSI</v>
          </cell>
          <cell r="G80" t="str">
            <v>ESPECIALISTA</v>
          </cell>
          <cell r="H80" t="str">
            <v>ANALISTA / ESPECIALISTA</v>
          </cell>
          <cell r="I80">
            <v>15300965</v>
          </cell>
          <cell r="K80" t="str">
            <v>CONSTRUCCION Y MINERIA</v>
          </cell>
          <cell r="L80" t="str">
            <v>GEOMATICA</v>
          </cell>
          <cell r="M80" t="str">
            <v>PERU</v>
          </cell>
        </row>
        <row r="81">
          <cell r="A81">
            <v>10152701</v>
          </cell>
          <cell r="B81" t="str">
            <v>FERNANDO OVIDIO</v>
          </cell>
          <cell r="C81" t="str">
            <v>CHACMANA LINARES</v>
          </cell>
          <cell r="D81" t="str">
            <v>fernando.chacmana@qsindustrial.biz</v>
          </cell>
          <cell r="E81" t="str">
            <v>QSI</v>
          </cell>
          <cell r="F81" t="str">
            <v>QSI</v>
          </cell>
          <cell r="G81" t="str">
            <v>JEFE DE SECCION</v>
          </cell>
          <cell r="H81" t="str">
            <v>JEFATURA</v>
          </cell>
          <cell r="I81">
            <v>6109071</v>
          </cell>
          <cell r="K81" t="str">
            <v>OPERACIONES</v>
          </cell>
          <cell r="L81" t="str">
            <v>GESTION DE LA CALIDAD</v>
          </cell>
          <cell r="M81" t="str">
            <v>PERU</v>
          </cell>
        </row>
        <row r="82">
          <cell r="A82">
            <v>27296068</v>
          </cell>
          <cell r="B82" t="str">
            <v>FRANCISCO</v>
          </cell>
          <cell r="C82" t="str">
            <v>FIGUEROA IZQUIERDO</v>
          </cell>
          <cell r="D82" t="str">
            <v>francisco.figueroa@qsindustrial.biz</v>
          </cell>
          <cell r="E82" t="str">
            <v>QSI</v>
          </cell>
          <cell r="F82" t="str">
            <v>QSI</v>
          </cell>
          <cell r="G82" t="str">
            <v>SUPERVISOR</v>
          </cell>
          <cell r="H82" t="str">
            <v>ASISTENTE / TECNICO</v>
          </cell>
          <cell r="I82">
            <v>17535976</v>
          </cell>
          <cell r="K82" t="str">
            <v>AGRO VETERINARIA</v>
          </cell>
          <cell r="L82" t="str">
            <v>AGRO</v>
          </cell>
          <cell r="M82" t="str">
            <v>PERU</v>
          </cell>
        </row>
        <row r="83">
          <cell r="A83">
            <v>8794885</v>
          </cell>
          <cell r="B83" t="str">
            <v>FRANCISCO HINOSTROZA</v>
          </cell>
          <cell r="C83" t="str">
            <v>PORTOCARRERO</v>
          </cell>
          <cell r="D83" t="str">
            <v>francisco.hinostroza@qsindustrial.biz</v>
          </cell>
          <cell r="E83" t="str">
            <v>QSI</v>
          </cell>
          <cell r="F83" t="str">
            <v>QSI</v>
          </cell>
          <cell r="G83" t="str">
            <v>DIRECTOR TECNICO</v>
          </cell>
          <cell r="H83" t="str">
            <v>DIRECTOR TECNICO</v>
          </cell>
          <cell r="I83">
            <v>7662662</v>
          </cell>
          <cell r="K83" t="str">
            <v>AGRO VETERINARIA</v>
          </cell>
          <cell r="L83" t="str">
            <v>VETERINARIA</v>
          </cell>
          <cell r="M83" t="str">
            <v>PERU</v>
          </cell>
        </row>
        <row r="84">
          <cell r="A84">
            <v>45517483</v>
          </cell>
          <cell r="B84" t="str">
            <v>FRANCISCO JULIAN</v>
          </cell>
          <cell r="C84" t="str">
            <v>CARHUAYANO HUAMAN</v>
          </cell>
          <cell r="D84" t="str">
            <v>francisco.carhuayano@qsindustrial.biz</v>
          </cell>
          <cell r="E84" t="str">
            <v>QSI</v>
          </cell>
          <cell r="F84" t="str">
            <v>QSI</v>
          </cell>
          <cell r="G84" t="str">
            <v>REPRESENTANTE TÉCNICO DE VENTAS</v>
          </cell>
          <cell r="H84" t="str">
            <v>REPRESENTANTE DE VENTAS</v>
          </cell>
          <cell r="I84">
            <v>40106403</v>
          </cell>
          <cell r="K84" t="str">
            <v>CONSTRUCCION Y MINERIA</v>
          </cell>
          <cell r="L84" t="str">
            <v>INFRAESTRUCTURA</v>
          </cell>
          <cell r="M84" t="str">
            <v>PERU</v>
          </cell>
        </row>
        <row r="85">
          <cell r="A85">
            <v>44433483</v>
          </cell>
          <cell r="B85" t="str">
            <v>FRANK ABELARDO</v>
          </cell>
          <cell r="C85" t="str">
            <v>PRUDENCIO OBREGON</v>
          </cell>
          <cell r="D85" t="str">
            <v>frank.prudencio@qsindustrial.biz</v>
          </cell>
          <cell r="E85" t="str">
            <v>QSI</v>
          </cell>
          <cell r="F85" t="str">
            <v>QSI</v>
          </cell>
          <cell r="G85" t="str">
            <v>ASESOR TECNICO</v>
          </cell>
          <cell r="H85" t="str">
            <v>ASISTENTE / TECNICO</v>
          </cell>
          <cell r="I85">
            <v>31936248</v>
          </cell>
          <cell r="K85" t="str">
            <v>CONSTRUCCION Y MINERIA</v>
          </cell>
          <cell r="L85" t="str">
            <v>MINERIA</v>
          </cell>
          <cell r="M85" t="str">
            <v>PERU</v>
          </cell>
        </row>
        <row r="86">
          <cell r="A86">
            <v>45736051</v>
          </cell>
          <cell r="B86" t="str">
            <v>FRANK SHAMIR</v>
          </cell>
          <cell r="C86" t="str">
            <v>CARBAJAL ALARCON</v>
          </cell>
          <cell r="D86" t="str">
            <v>dcubas@quimicasuiza.com</v>
          </cell>
          <cell r="E86" t="str">
            <v>QSI</v>
          </cell>
          <cell r="F86" t="str">
            <v>QSI</v>
          </cell>
          <cell r="G86" t="str">
            <v>GESTOR TECNICO COMERCIAL</v>
          </cell>
          <cell r="H86" t="str">
            <v>GESTOR TECNICO COMERCIAL</v>
          </cell>
          <cell r="I86">
            <v>41408244</v>
          </cell>
          <cell r="K86" t="str">
            <v>AGRO VETERINARIA</v>
          </cell>
          <cell r="L86" t="str">
            <v>AGRO</v>
          </cell>
          <cell r="M86" t="str">
            <v>PERU</v>
          </cell>
        </row>
        <row r="87">
          <cell r="A87">
            <v>7038603</v>
          </cell>
          <cell r="B87" t="str">
            <v>GABRIEL RAUL</v>
          </cell>
          <cell r="C87" t="str">
            <v>NEYRA SOLANO</v>
          </cell>
          <cell r="D87" t="str">
            <v>raul.neyra@qsindustrial.biz</v>
          </cell>
          <cell r="E87" t="str">
            <v>QSI</v>
          </cell>
          <cell r="F87" t="str">
            <v>QSI</v>
          </cell>
          <cell r="G87" t="str">
            <v>REPRESENTANTE TÉCNICO DE VENTAS</v>
          </cell>
          <cell r="H87" t="str">
            <v>REPRESENTANTE DE VENTAS</v>
          </cell>
          <cell r="I87">
            <v>8036944</v>
          </cell>
          <cell r="K87" t="str">
            <v>TEXTIL</v>
          </cell>
          <cell r="L87" t="str">
            <v>COLORANTES TEXTIL</v>
          </cell>
          <cell r="M87" t="str">
            <v>PERU</v>
          </cell>
        </row>
        <row r="88">
          <cell r="A88">
            <v>44189692</v>
          </cell>
          <cell r="B88" t="str">
            <v>GABY CAROLINA</v>
          </cell>
          <cell r="C88" t="str">
            <v>PAZ ZUAZO</v>
          </cell>
          <cell r="D88" t="str">
            <v>carolina.paz@qsindustrial.biz</v>
          </cell>
          <cell r="E88" t="str">
            <v>QSI</v>
          </cell>
          <cell r="F88" t="str">
            <v>QSI</v>
          </cell>
          <cell r="G88" t="str">
            <v>ASISTENTE COMERCIAL</v>
          </cell>
          <cell r="H88" t="str">
            <v>ASISTENTE / TECNICO</v>
          </cell>
          <cell r="I88">
            <v>40095461</v>
          </cell>
          <cell r="K88" t="str">
            <v>CONSTRUCCION Y MINERIA</v>
          </cell>
          <cell r="L88" t="str">
            <v>GEOMATICA</v>
          </cell>
          <cell r="M88" t="str">
            <v>PERU</v>
          </cell>
        </row>
        <row r="89">
          <cell r="A89">
            <v>10471604</v>
          </cell>
          <cell r="B89" t="str">
            <v>GERMAN EDUARDO MIGUEL</v>
          </cell>
          <cell r="C89" t="str">
            <v>VIVAR MENDOZA</v>
          </cell>
          <cell r="D89" t="str">
            <v>german.vivar@qsindustrial.biz</v>
          </cell>
          <cell r="E89" t="str">
            <v>QSI</v>
          </cell>
          <cell r="F89" t="str">
            <v>QSI</v>
          </cell>
          <cell r="G89" t="str">
            <v>ESPECIALISTA</v>
          </cell>
          <cell r="H89" t="str">
            <v>ANALISTA / ESPECIALISTA</v>
          </cell>
          <cell r="I89">
            <v>9729797</v>
          </cell>
          <cell r="K89" t="str">
            <v>CONSTRUCCION Y MINERIA</v>
          </cell>
          <cell r="L89" t="str">
            <v>MINERIA</v>
          </cell>
          <cell r="M89" t="str">
            <v>PERU</v>
          </cell>
        </row>
        <row r="90">
          <cell r="A90">
            <v>10556970</v>
          </cell>
          <cell r="B90" t="str">
            <v>GERMAN PEÑA</v>
          </cell>
          <cell r="C90" t="str">
            <v>SALAZAR</v>
          </cell>
          <cell r="D90" t="str">
            <v>german.pena@qsindustrial.biz</v>
          </cell>
          <cell r="E90" t="str">
            <v>QSI</v>
          </cell>
          <cell r="F90" t="str">
            <v>QSI</v>
          </cell>
          <cell r="G90" t="str">
            <v>REPRESENTANTE TÉCNICO DE VENTAS</v>
          </cell>
          <cell r="H90" t="str">
            <v>REPRESENTANTE DE VENTAS</v>
          </cell>
          <cell r="I90">
            <v>9729797</v>
          </cell>
          <cell r="K90" t="str">
            <v>CONSTRUCCION Y MINERIA</v>
          </cell>
          <cell r="L90" t="str">
            <v>MINERIA</v>
          </cell>
          <cell r="M90" t="str">
            <v>PERU</v>
          </cell>
        </row>
        <row r="91">
          <cell r="A91">
            <v>70501199</v>
          </cell>
          <cell r="B91" t="str">
            <v>GIANINA KAZUMI</v>
          </cell>
          <cell r="C91" t="str">
            <v>TAKARA MORENO</v>
          </cell>
          <cell r="D91" t="str">
            <v>kazumi.takara@qsindustrial.biz</v>
          </cell>
          <cell r="E91" t="str">
            <v>QSI</v>
          </cell>
          <cell r="F91" t="str">
            <v>QSI</v>
          </cell>
          <cell r="G91" t="str">
            <v>EJECUTIVA SERVICIO AL CLIENTE</v>
          </cell>
          <cell r="H91" t="str">
            <v>EJECUTIVA SERVICIO AL CLIENTE</v>
          </cell>
          <cell r="I91">
            <v>43516753</v>
          </cell>
          <cell r="K91" t="str">
            <v>GERENCIA QSI</v>
          </cell>
          <cell r="L91" t="str">
            <v>ADMINISTRACIÓN DE VENTAS</v>
          </cell>
          <cell r="M91" t="str">
            <v>PERU</v>
          </cell>
        </row>
        <row r="92">
          <cell r="A92">
            <v>45256928</v>
          </cell>
          <cell r="B92" t="str">
            <v>GIANINA PILAR</v>
          </cell>
          <cell r="C92" t="str">
            <v>QUINTANILLA ARRIOLA</v>
          </cell>
          <cell r="D92" t="str">
            <v>gianina.quintanilla@qsindustrial.biz</v>
          </cell>
          <cell r="E92" t="str">
            <v>QSI</v>
          </cell>
          <cell r="F92" t="str">
            <v>QSI</v>
          </cell>
          <cell r="G92" t="str">
            <v>REPRESENTANTE TÉCNICO DE VENTAS</v>
          </cell>
          <cell r="H92" t="str">
            <v>REPRESENTANTE DE VENTAS</v>
          </cell>
          <cell r="I92">
            <v>17628239</v>
          </cell>
          <cell r="K92" t="str">
            <v>INDUSTRIAS</v>
          </cell>
          <cell r="L92" t="str">
            <v>ALIMENTOS</v>
          </cell>
          <cell r="M92" t="str">
            <v>PERU</v>
          </cell>
        </row>
        <row r="93">
          <cell r="A93">
            <v>42721560</v>
          </cell>
          <cell r="B93" t="str">
            <v>GINA GUSUKUMA</v>
          </cell>
          <cell r="C93" t="str">
            <v>IBERICO</v>
          </cell>
          <cell r="D93" t="str">
            <v>gina.gusukuma@qsindustrial.biz</v>
          </cell>
          <cell r="E93" t="str">
            <v>QSI</v>
          </cell>
          <cell r="F93" t="str">
            <v>QSI</v>
          </cell>
          <cell r="G93" t="str">
            <v>JEFE DE SECCION</v>
          </cell>
          <cell r="H93" t="str">
            <v>JEFATURA</v>
          </cell>
          <cell r="I93">
            <v>16708024</v>
          </cell>
          <cell r="K93" t="str">
            <v>CONSTRUCCION Y MINERIA</v>
          </cell>
          <cell r="L93" t="str">
            <v>ADITIVOS CONTRUCCION</v>
          </cell>
          <cell r="M93" t="str">
            <v>PERU</v>
          </cell>
        </row>
        <row r="94">
          <cell r="A94">
            <v>41000053</v>
          </cell>
          <cell r="B94" t="str">
            <v>GINO DENNIS</v>
          </cell>
          <cell r="C94" t="str">
            <v>MOSQUERA MOTTA</v>
          </cell>
          <cell r="D94" t="str">
            <v>gino.mosquera@qsindustrial.biz</v>
          </cell>
          <cell r="E94" t="str">
            <v>QSI</v>
          </cell>
          <cell r="F94" t="str">
            <v>QSI</v>
          </cell>
          <cell r="G94" t="str">
            <v>ASISTENTE</v>
          </cell>
          <cell r="H94" t="str">
            <v>ASISTENTE / TECNICO</v>
          </cell>
          <cell r="I94">
            <v>43693322</v>
          </cell>
          <cell r="K94" t="str">
            <v>OPERACIONES</v>
          </cell>
          <cell r="L94" t="str">
            <v>PLANTA CD LURIN</v>
          </cell>
          <cell r="M94" t="str">
            <v>PERU</v>
          </cell>
        </row>
        <row r="95">
          <cell r="A95">
            <v>7751971</v>
          </cell>
          <cell r="B95" t="str">
            <v>GISELA ADRIANA</v>
          </cell>
          <cell r="C95" t="str">
            <v>SANCHEZ AÑAÑOS</v>
          </cell>
          <cell r="D95" t="str">
            <v>gisela.sanchez@qsindustrial.biz</v>
          </cell>
          <cell r="E95" t="str">
            <v>QSI</v>
          </cell>
          <cell r="F95" t="str">
            <v>QSI</v>
          </cell>
          <cell r="G95" t="str">
            <v>ASISTENTE DE GERENCIA</v>
          </cell>
          <cell r="H95" t="str">
            <v>ASISTENTE DE GERENCIA</v>
          </cell>
          <cell r="I95">
            <v>10308386</v>
          </cell>
          <cell r="K95" t="str">
            <v>AGRO VETERINARIA</v>
          </cell>
          <cell r="L95" t="str">
            <v>GERENCIA AGRO VETERINARIA</v>
          </cell>
          <cell r="M95" t="str">
            <v>PERU</v>
          </cell>
        </row>
        <row r="96">
          <cell r="A96">
            <v>9538818</v>
          </cell>
          <cell r="B96" t="str">
            <v>GISELA MARIA</v>
          </cell>
          <cell r="C96" t="str">
            <v>GUTIERREZ CAMPOS</v>
          </cell>
          <cell r="D96" t="str">
            <v>gisela.gutierrez@qsindustrial.biz</v>
          </cell>
          <cell r="E96" t="str">
            <v>QSI</v>
          </cell>
          <cell r="F96" t="str">
            <v>QSI</v>
          </cell>
          <cell r="G96" t="str">
            <v>ASISTENTE COMERCIAL</v>
          </cell>
          <cell r="H96" t="str">
            <v>ASISTENTE / TECNICO</v>
          </cell>
          <cell r="I96">
            <v>29612142</v>
          </cell>
          <cell r="K96" t="str">
            <v>INDUSTRIAS</v>
          </cell>
          <cell r="L96" t="str">
            <v>INDUSTRIAS</v>
          </cell>
          <cell r="M96" t="str">
            <v>PERU</v>
          </cell>
        </row>
        <row r="97">
          <cell r="A97">
            <v>43885656</v>
          </cell>
          <cell r="B97" t="str">
            <v>GLODOALDO ISAIAS</v>
          </cell>
          <cell r="C97" t="str">
            <v>LOPEZ GAVINO</v>
          </cell>
          <cell r="D97" t="str">
            <v>Glodoaldo.lopez@qsindustrial.biz</v>
          </cell>
          <cell r="E97" t="str">
            <v>QSI</v>
          </cell>
          <cell r="F97" t="str">
            <v>QSI</v>
          </cell>
          <cell r="G97" t="str">
            <v>GESTOR TECNICO COMERCIAL</v>
          </cell>
          <cell r="H97" t="str">
            <v>GESTOR TECNICO COMERCIAL</v>
          </cell>
          <cell r="I97">
            <v>15281965</v>
          </cell>
          <cell r="K97" t="str">
            <v>AGRO VETERINARIA</v>
          </cell>
          <cell r="L97" t="str">
            <v>AGRO</v>
          </cell>
          <cell r="M97" t="str">
            <v>PERU</v>
          </cell>
        </row>
        <row r="98">
          <cell r="A98">
            <v>10714143</v>
          </cell>
          <cell r="B98" t="str">
            <v>GRACIELA RAMON</v>
          </cell>
          <cell r="C98" t="str">
            <v>VICENTE</v>
          </cell>
          <cell r="D98" t="str">
            <v>graciela.ramon@qsindustrial.biz</v>
          </cell>
          <cell r="E98" t="str">
            <v>QSI</v>
          </cell>
          <cell r="F98" t="str">
            <v>QSI</v>
          </cell>
          <cell r="G98" t="str">
            <v>SUPERVISOR</v>
          </cell>
          <cell r="H98" t="str">
            <v>SUPERVISOR / COORDINADOR / EJECUTIVO DE CUENTA</v>
          </cell>
          <cell r="I98">
            <v>7730893</v>
          </cell>
          <cell r="K98" t="str">
            <v>OPERACIONES</v>
          </cell>
          <cell r="L98" t="str">
            <v>PLANTA CD CALLAO</v>
          </cell>
          <cell r="M98" t="str">
            <v>PERU</v>
          </cell>
        </row>
        <row r="99">
          <cell r="A99">
            <v>7492261</v>
          </cell>
          <cell r="B99" t="str">
            <v>GUSTAVO ADOLFO</v>
          </cell>
          <cell r="C99" t="str">
            <v>ORIHUELA IRIARTE</v>
          </cell>
          <cell r="D99" t="str">
            <v>gustavo.orihuela@qsindustrial.biz</v>
          </cell>
          <cell r="E99" t="str">
            <v>QSI</v>
          </cell>
          <cell r="F99" t="str">
            <v>QSI</v>
          </cell>
          <cell r="G99" t="str">
            <v>REPRESENTANTE TÉCNICO DE VENTAS</v>
          </cell>
          <cell r="H99" t="str">
            <v>REPRESENTANTE DE VENTAS</v>
          </cell>
          <cell r="I99">
            <v>7783457</v>
          </cell>
          <cell r="K99" t="str">
            <v>CONSTRUCCION Y MINERIA</v>
          </cell>
          <cell r="L99" t="str">
            <v>GEOMATICA</v>
          </cell>
          <cell r="M99" t="str">
            <v>PERU</v>
          </cell>
        </row>
        <row r="100">
          <cell r="A100">
            <v>46512212</v>
          </cell>
          <cell r="B100" t="str">
            <v>GUSTAVO ANIBAL</v>
          </cell>
          <cell r="C100" t="str">
            <v>LAZO POMA</v>
          </cell>
          <cell r="D100" t="str">
            <v>gustavo.lazo@qsindustrial.biz</v>
          </cell>
          <cell r="E100" t="str">
            <v>QSI</v>
          </cell>
          <cell r="F100" t="str">
            <v>QSI</v>
          </cell>
          <cell r="G100" t="str">
            <v>ANALISTA</v>
          </cell>
          <cell r="H100" t="str">
            <v>ANALISTA / ESPECIALISTA</v>
          </cell>
          <cell r="I100">
            <v>9729797</v>
          </cell>
          <cell r="K100" t="str">
            <v>CONSTRUCCION Y MINERIA</v>
          </cell>
          <cell r="L100" t="str">
            <v>MINERIA</v>
          </cell>
          <cell r="M100" t="str">
            <v>PERU</v>
          </cell>
        </row>
        <row r="101">
          <cell r="A101">
            <v>46176173</v>
          </cell>
          <cell r="B101" t="str">
            <v>HANS FRANCISCO ALONSO</v>
          </cell>
          <cell r="C101" t="str">
            <v>LOPEZ DAVILA</v>
          </cell>
          <cell r="D101" t="str">
            <v>hans.lopez@qsindustrial.biz</v>
          </cell>
          <cell r="E101" t="str">
            <v>QSI</v>
          </cell>
          <cell r="F101" t="str">
            <v>QSI</v>
          </cell>
          <cell r="G101" t="str">
            <v>ESPECIALISTA</v>
          </cell>
          <cell r="H101" t="str">
            <v>ANALISTA / ESPECIALISTA</v>
          </cell>
          <cell r="I101">
            <v>7596789</v>
          </cell>
          <cell r="K101" t="str">
            <v>CONSTRUCCION Y MINERIA</v>
          </cell>
          <cell r="L101" t="str">
            <v>GEOMATICA</v>
          </cell>
          <cell r="M101" t="str">
            <v>PERU</v>
          </cell>
        </row>
        <row r="102">
          <cell r="A102">
            <v>42855033</v>
          </cell>
          <cell r="B102" t="str">
            <v>HAROLD SMITH</v>
          </cell>
          <cell r="C102" t="str">
            <v>CARLOS HURTADO</v>
          </cell>
          <cell r="D102" t="str">
            <v>harold.carlos@qsindustrial.biz</v>
          </cell>
          <cell r="E102" t="str">
            <v>QSI</v>
          </cell>
          <cell r="F102" t="str">
            <v>QSI</v>
          </cell>
          <cell r="G102" t="str">
            <v>SUPERVISOR</v>
          </cell>
          <cell r="H102" t="str">
            <v>ASISTENTE / TECNICO</v>
          </cell>
          <cell r="I102">
            <v>10754880</v>
          </cell>
          <cell r="K102" t="str">
            <v>CONSTRUCCION Y MINERIA</v>
          </cell>
          <cell r="L102" t="str">
            <v>ADITIVOS CONTRUCCION</v>
          </cell>
          <cell r="M102" t="str">
            <v>PERU</v>
          </cell>
        </row>
        <row r="103">
          <cell r="A103">
            <v>8651028</v>
          </cell>
          <cell r="B103" t="str">
            <v>HECTOR ALEJANDRO</v>
          </cell>
          <cell r="C103" t="str">
            <v>SANCHEZ HUIZA</v>
          </cell>
          <cell r="D103" t="str">
            <v>hector.sanchez@qsindustrial.biz</v>
          </cell>
          <cell r="E103" t="str">
            <v>QSI</v>
          </cell>
          <cell r="F103" t="str">
            <v>QSI</v>
          </cell>
          <cell r="G103" t="str">
            <v>JEFE DE UN O AS</v>
          </cell>
          <cell r="H103" t="str">
            <v>JEFE DE UN O AS</v>
          </cell>
          <cell r="I103">
            <v>29612142</v>
          </cell>
          <cell r="K103" t="str">
            <v>INDUSTRIAS</v>
          </cell>
          <cell r="L103" t="str">
            <v>EQUIPOS DE LABORATORIO</v>
          </cell>
          <cell r="M103" t="str">
            <v>PERU</v>
          </cell>
        </row>
        <row r="104">
          <cell r="A104">
            <v>25709972</v>
          </cell>
          <cell r="B104" t="str">
            <v>HERLINDA AMELIA</v>
          </cell>
          <cell r="C104" t="str">
            <v>ARNAO GUTIERREZ</v>
          </cell>
          <cell r="D104" t="str">
            <v>herlinda.arnao@qsindustrial.biz</v>
          </cell>
          <cell r="E104" t="str">
            <v>QSI</v>
          </cell>
          <cell r="F104" t="str">
            <v>QSI</v>
          </cell>
          <cell r="G104" t="str">
            <v>ANALISTA</v>
          </cell>
          <cell r="H104" t="str">
            <v>ANALISTA / ESPECIALISTA</v>
          </cell>
          <cell r="I104">
            <v>10754880</v>
          </cell>
          <cell r="K104" t="str">
            <v>CONSTRUCCION Y MINERIA</v>
          </cell>
          <cell r="L104" t="str">
            <v>ADITIVOS CONTRUCCION</v>
          </cell>
          <cell r="M104" t="str">
            <v>PERU</v>
          </cell>
        </row>
        <row r="105">
          <cell r="A105">
            <v>40989323</v>
          </cell>
          <cell r="B105" t="str">
            <v>HUGO JENNER</v>
          </cell>
          <cell r="C105" t="str">
            <v>LARREA ZAPATA</v>
          </cell>
          <cell r="D105" t="str">
            <v>hugo.larrea@qsindustrial.biz</v>
          </cell>
          <cell r="E105" t="str">
            <v>QSI</v>
          </cell>
          <cell r="F105" t="str">
            <v>QSI</v>
          </cell>
          <cell r="G105" t="str">
            <v>SUPERVISOR</v>
          </cell>
          <cell r="H105" t="str">
            <v>SUPERVISOR / COORDINADOR / EJECUTIVO DE CUENTA</v>
          </cell>
          <cell r="I105">
            <v>25857169</v>
          </cell>
          <cell r="K105" t="str">
            <v>OPERACIONES</v>
          </cell>
          <cell r="L105" t="str">
            <v>LOGISTICA Y TRANSPORTE</v>
          </cell>
          <cell r="M105" t="str">
            <v>PERU</v>
          </cell>
        </row>
        <row r="106">
          <cell r="A106">
            <v>20720223</v>
          </cell>
          <cell r="B106" t="str">
            <v>HUMBERTO ARMANDO</v>
          </cell>
          <cell r="C106" t="str">
            <v>RAMIREZ BENITEZ</v>
          </cell>
          <cell r="D106" t="str">
            <v>humberto.ramirez@qsindustrial.biz</v>
          </cell>
          <cell r="E106" t="str">
            <v>QSI</v>
          </cell>
          <cell r="F106" t="str">
            <v>QSI</v>
          </cell>
          <cell r="G106" t="str">
            <v>REPRESENTANTE TÉCNICO DE VENTAS</v>
          </cell>
          <cell r="H106" t="str">
            <v>REPRESENTANTE DE VENTAS</v>
          </cell>
          <cell r="I106">
            <v>15281965</v>
          </cell>
          <cell r="K106" t="str">
            <v>AGRO VETERINARIA</v>
          </cell>
          <cell r="L106" t="str">
            <v>AGRO</v>
          </cell>
          <cell r="M106" t="str">
            <v>PERU</v>
          </cell>
        </row>
        <row r="107">
          <cell r="A107">
            <v>20052663</v>
          </cell>
          <cell r="B107" t="str">
            <v>IRENEO VILLALVA</v>
          </cell>
          <cell r="C107" t="str">
            <v>SULLA</v>
          </cell>
          <cell r="D107" t="str">
            <v>ireneo.villalva@qsindustrial.biz</v>
          </cell>
          <cell r="E107" t="str">
            <v>QSI</v>
          </cell>
          <cell r="F107" t="str">
            <v>QSI</v>
          </cell>
          <cell r="G107" t="str">
            <v>ASESOR TECNICO</v>
          </cell>
          <cell r="H107" t="str">
            <v>ASISTENTE / TECNICO</v>
          </cell>
          <cell r="I107">
            <v>31936248</v>
          </cell>
          <cell r="K107" t="str">
            <v>CONSTRUCCION Y MINERIA</v>
          </cell>
          <cell r="L107" t="str">
            <v>MINERIA</v>
          </cell>
          <cell r="M107" t="str">
            <v>PERU</v>
          </cell>
        </row>
        <row r="108">
          <cell r="A108">
            <v>9860010</v>
          </cell>
          <cell r="B108" t="str">
            <v>IVAN ARANA</v>
          </cell>
          <cell r="C108" t="str">
            <v>LA TORRE</v>
          </cell>
          <cell r="D108" t="str">
            <v>ivan.arana@qsindustrial.biz</v>
          </cell>
          <cell r="E108" t="str">
            <v>QSI</v>
          </cell>
          <cell r="F108" t="str">
            <v>QSI</v>
          </cell>
          <cell r="G108" t="str">
            <v>REPRESENTANTE TÉCNICO DE VENTAS</v>
          </cell>
          <cell r="H108" t="str">
            <v>REPRESENTANTE DE VENTAS</v>
          </cell>
          <cell r="I108">
            <v>8036944</v>
          </cell>
          <cell r="K108" t="str">
            <v>TEXTIL</v>
          </cell>
          <cell r="L108" t="str">
            <v>COLORANTES TEXTIL</v>
          </cell>
          <cell r="M108" t="str">
            <v>PERU</v>
          </cell>
        </row>
        <row r="109">
          <cell r="A109">
            <v>41283893</v>
          </cell>
          <cell r="B109" t="str">
            <v>IVAN</v>
          </cell>
          <cell r="C109" t="str">
            <v xml:space="preserve">RUIZ ZELADA </v>
          </cell>
          <cell r="D109" t="str">
            <v>ivan.ruiz@qsindustrial.biz</v>
          </cell>
          <cell r="E109" t="str">
            <v>QSI</v>
          </cell>
          <cell r="F109" t="str">
            <v>QSI</v>
          </cell>
          <cell r="G109" t="str">
            <v>ESPECIALISTA</v>
          </cell>
          <cell r="H109" t="str">
            <v>ANALISTA / ESPECIALISTA</v>
          </cell>
          <cell r="I109">
            <v>40106403</v>
          </cell>
          <cell r="K109" t="str">
            <v>CONSTRUCCION Y MINERIA</v>
          </cell>
          <cell r="L109" t="str">
            <v>INFRAESTRUCTURA</v>
          </cell>
          <cell r="M109" t="str">
            <v>PERU</v>
          </cell>
        </row>
        <row r="110">
          <cell r="A110">
            <v>47622754</v>
          </cell>
          <cell r="B110" t="str">
            <v>JACQUELINE MARLENY</v>
          </cell>
          <cell r="C110" t="str">
            <v>PRUDENCIO QUIROZ</v>
          </cell>
          <cell r="D110" t="str">
            <v>Jacqueline.prudencio@qsindustrial.biz</v>
          </cell>
          <cell r="E110" t="str">
            <v>QSI</v>
          </cell>
          <cell r="F110" t="str">
            <v>QSI</v>
          </cell>
          <cell r="G110" t="str">
            <v>ASISTENTE</v>
          </cell>
          <cell r="H110" t="str">
            <v>ASISTENTE / TECNICO</v>
          </cell>
          <cell r="I110">
            <v>46686569</v>
          </cell>
          <cell r="K110" t="str">
            <v>INDUSTRIAS</v>
          </cell>
          <cell r="L110" t="str">
            <v>COSMETICA Y CUIDADO DEL HOGAR</v>
          </cell>
          <cell r="M110" t="str">
            <v>PERU</v>
          </cell>
        </row>
        <row r="111">
          <cell r="A111">
            <v>16791589</v>
          </cell>
          <cell r="B111" t="str">
            <v>JAIME ENRIQUE</v>
          </cell>
          <cell r="C111" t="str">
            <v>AYASTA GUZMAN</v>
          </cell>
          <cell r="D111" t="str">
            <v>jaime.ayasta@qsindustrial.biz</v>
          </cell>
          <cell r="E111" t="str">
            <v>QSI</v>
          </cell>
          <cell r="F111" t="str">
            <v>QSI</v>
          </cell>
          <cell r="G111" t="str">
            <v>GESTOR TECNICO COMERCIAL</v>
          </cell>
          <cell r="H111" t="str">
            <v>GESTOR TECNICO COMERCIAL</v>
          </cell>
          <cell r="I111">
            <v>16482269</v>
          </cell>
          <cell r="K111" t="str">
            <v>AGRO VETERINARIA</v>
          </cell>
          <cell r="L111" t="str">
            <v>AGRO</v>
          </cell>
          <cell r="M111" t="str">
            <v>PERU</v>
          </cell>
        </row>
        <row r="112">
          <cell r="A112">
            <v>41408244</v>
          </cell>
          <cell r="B112" t="str">
            <v>JAIRO MENA</v>
          </cell>
          <cell r="C112" t="str">
            <v>TELLO</v>
          </cell>
          <cell r="D112" t="str">
            <v>jairo.mena@qsindustrial.biz</v>
          </cell>
          <cell r="E112" t="str">
            <v>QSI</v>
          </cell>
          <cell r="F112" t="str">
            <v>QSI</v>
          </cell>
          <cell r="G112" t="str">
            <v>GESTOR TECNICO COMERCIAL</v>
          </cell>
          <cell r="H112" t="str">
            <v>GESTOR TECNICO COMERCIAL</v>
          </cell>
          <cell r="I112">
            <v>27296068</v>
          </cell>
          <cell r="K112" t="str">
            <v>AGRO VETERINARIA</v>
          </cell>
          <cell r="L112" t="str">
            <v>AGRO</v>
          </cell>
          <cell r="M112" t="str">
            <v>PERU</v>
          </cell>
        </row>
        <row r="113">
          <cell r="A113">
            <v>45109697</v>
          </cell>
          <cell r="B113" t="str">
            <v>JAN CARLOS</v>
          </cell>
          <cell r="C113" t="str">
            <v>JAVIER MAMANI</v>
          </cell>
          <cell r="D113" t="str">
            <v>jan.javier@qsindustrial.biz</v>
          </cell>
          <cell r="E113" t="str">
            <v>QSI</v>
          </cell>
          <cell r="F113" t="str">
            <v>QSI</v>
          </cell>
          <cell r="G113" t="str">
            <v>ESPECIALISTA</v>
          </cell>
          <cell r="H113" t="str">
            <v>ANALISTA / ESPECIALISTA</v>
          </cell>
          <cell r="I113">
            <v>40095461</v>
          </cell>
          <cell r="K113" t="str">
            <v>CONSTRUCCION Y MINERIA</v>
          </cell>
          <cell r="L113" t="str">
            <v>GEOMATICA</v>
          </cell>
          <cell r="M113" t="str">
            <v>PERU</v>
          </cell>
        </row>
        <row r="114">
          <cell r="A114">
            <v>44908182</v>
          </cell>
          <cell r="B114" t="str">
            <v>JAQUELINE DEL</v>
          </cell>
          <cell r="C114" t="str">
            <v>ROCIO NORIEGA DIAZ</v>
          </cell>
          <cell r="D114" t="str">
            <v>jaqueline.noriega@qsindustrial.biz</v>
          </cell>
          <cell r="E114" t="str">
            <v>QSI</v>
          </cell>
          <cell r="F114" t="str">
            <v>QSI</v>
          </cell>
          <cell r="G114" t="str">
            <v>ASISTENTE COMERCIAL</v>
          </cell>
          <cell r="H114" t="str">
            <v>ASISTENTE / TECNICO</v>
          </cell>
          <cell r="I114">
            <v>41059258</v>
          </cell>
          <cell r="K114" t="str">
            <v>TEXTIL</v>
          </cell>
          <cell r="L114" t="str">
            <v>COLORANTES TEXTIL</v>
          </cell>
          <cell r="M114" t="str">
            <v>PERU</v>
          </cell>
        </row>
        <row r="115">
          <cell r="A115">
            <v>17535976</v>
          </cell>
          <cell r="B115" t="str">
            <v>JAVIER ALONSO</v>
          </cell>
          <cell r="C115" t="str">
            <v>ANTEPARRA PAREDES</v>
          </cell>
          <cell r="D115" t="str">
            <v>javier.anteparra@qsindustrial.biz</v>
          </cell>
          <cell r="E115" t="str">
            <v>QSI</v>
          </cell>
          <cell r="F115" t="str">
            <v>QSI</v>
          </cell>
          <cell r="G115" t="str">
            <v>JEFE DE SECCION</v>
          </cell>
          <cell r="H115" t="str">
            <v>JEFATURA</v>
          </cell>
          <cell r="I115">
            <v>10308386</v>
          </cell>
          <cell r="K115" t="str">
            <v>AGRO VETERINARIA</v>
          </cell>
          <cell r="L115" t="str">
            <v>AGRO</v>
          </cell>
          <cell r="M115" t="str">
            <v>PERU</v>
          </cell>
        </row>
        <row r="116">
          <cell r="A116">
            <v>9051407</v>
          </cell>
          <cell r="B116" t="str">
            <v>JAVIER ANIBAL</v>
          </cell>
          <cell r="C116" t="str">
            <v>HUERTA VILLEGAS</v>
          </cell>
          <cell r="D116" t="str">
            <v>dcubas@quimicasuiza.com</v>
          </cell>
          <cell r="E116" t="str">
            <v>QSI</v>
          </cell>
          <cell r="F116" t="str">
            <v>QSI</v>
          </cell>
          <cell r="G116" t="str">
            <v>ANALISTA</v>
          </cell>
          <cell r="H116" t="str">
            <v>ANALISTA / ESPECIALISTA</v>
          </cell>
          <cell r="I116">
            <v>10714143</v>
          </cell>
          <cell r="K116" t="str">
            <v>OPERACIONES</v>
          </cell>
          <cell r="L116" t="str">
            <v>PLANTA CD CALLAO</v>
          </cell>
          <cell r="M116" t="str">
            <v>PERU</v>
          </cell>
        </row>
        <row r="117">
          <cell r="A117">
            <v>15738258</v>
          </cell>
          <cell r="B117" t="str">
            <v xml:space="preserve">JAVIER </v>
          </cell>
          <cell r="C117" t="str">
            <v>ROJAS PAREDES</v>
          </cell>
          <cell r="D117" t="str">
            <v>javier.paredes@qsindustrial.biz</v>
          </cell>
          <cell r="E117" t="str">
            <v>QSI</v>
          </cell>
          <cell r="F117" t="str">
            <v>QSI</v>
          </cell>
          <cell r="G117" t="str">
            <v>GESTOR TECNICO COMERCIAL</v>
          </cell>
          <cell r="H117" t="str">
            <v>GESTOR TECNICO COMERCIAL</v>
          </cell>
          <cell r="I117">
            <v>16423018</v>
          </cell>
          <cell r="K117" t="str">
            <v>AGRO VETERINARIA</v>
          </cell>
          <cell r="L117" t="str">
            <v>AGRO</v>
          </cell>
          <cell r="M117" t="str">
            <v>PERU</v>
          </cell>
        </row>
        <row r="118">
          <cell r="A118">
            <v>48086135</v>
          </cell>
          <cell r="B118" t="str">
            <v>JENNIFER ESTEFANNY</v>
          </cell>
          <cell r="C118" t="str">
            <v>CASTAÑEDA FERNANDEZ</v>
          </cell>
          <cell r="D118" t="str">
            <v>estefanny.castaneda@qsindustrial.biz</v>
          </cell>
          <cell r="E118" t="str">
            <v>QSI</v>
          </cell>
          <cell r="F118" t="str">
            <v>QSI</v>
          </cell>
          <cell r="G118" t="str">
            <v>EJECUTIVO SERVICIO AL CLIENTE</v>
          </cell>
          <cell r="H118" t="str">
            <v>EJECUTIVO SERVICIO AL CLIENTE</v>
          </cell>
          <cell r="I118">
            <v>43516753</v>
          </cell>
          <cell r="K118" t="str">
            <v>GERENCIA QSI</v>
          </cell>
          <cell r="L118" t="str">
            <v>ADMINISTRACIÓN DE VENTAS</v>
          </cell>
          <cell r="M118" t="str">
            <v>PERU</v>
          </cell>
        </row>
        <row r="119">
          <cell r="A119">
            <v>42525668</v>
          </cell>
          <cell r="B119" t="str">
            <v>JESUS ENRIQUE</v>
          </cell>
          <cell r="C119" t="str">
            <v>MUÑOZ PEREYRA</v>
          </cell>
          <cell r="D119" t="str">
            <v>jesus.munoz@qsindustrial.biz</v>
          </cell>
          <cell r="E119" t="str">
            <v>QSI</v>
          </cell>
          <cell r="F119" t="str">
            <v>QSI</v>
          </cell>
          <cell r="G119" t="str">
            <v>ASISTENTE</v>
          </cell>
          <cell r="H119" t="str">
            <v>ASISTENTE / TECNICO</v>
          </cell>
          <cell r="I119">
            <v>25857169</v>
          </cell>
          <cell r="K119" t="str">
            <v>OPERACIONES</v>
          </cell>
          <cell r="L119" t="str">
            <v>LOGISTICA Y TRANSPORTE</v>
          </cell>
          <cell r="M119" t="str">
            <v>PERU</v>
          </cell>
        </row>
        <row r="120">
          <cell r="A120">
            <v>48342209</v>
          </cell>
          <cell r="B120" t="str">
            <v>JESUS MANUEL</v>
          </cell>
          <cell r="C120" t="str">
            <v>FILIO GALINDO</v>
          </cell>
          <cell r="D120" t="str">
            <v>jesus.filio@qsindustrial.biz</v>
          </cell>
          <cell r="E120" t="str">
            <v>QSI</v>
          </cell>
          <cell r="F120" t="str">
            <v>QSI</v>
          </cell>
          <cell r="G120" t="str">
            <v>TECNICO DE SERVICIOS</v>
          </cell>
          <cell r="H120" t="str">
            <v>ASISTENTE / TECNICO</v>
          </cell>
          <cell r="I120">
            <v>41933019</v>
          </cell>
          <cell r="K120" t="str">
            <v>INDUSTRIAS</v>
          </cell>
          <cell r="L120" t="str">
            <v>METLER TOLEDO</v>
          </cell>
          <cell r="M120" t="str">
            <v>PERU</v>
          </cell>
        </row>
        <row r="121">
          <cell r="A121">
            <v>41852546</v>
          </cell>
          <cell r="B121" t="str">
            <v xml:space="preserve">JESVAL </v>
          </cell>
          <cell r="C121" t="str">
            <v>AGAMA CADILLO</v>
          </cell>
          <cell r="D121" t="str">
            <v>jesval.agama@qsindustrial.biz</v>
          </cell>
          <cell r="E121" t="str">
            <v>QSI</v>
          </cell>
          <cell r="F121" t="str">
            <v>QSI</v>
          </cell>
          <cell r="G121" t="str">
            <v>GESTOR TECNICO COMERCIAL</v>
          </cell>
          <cell r="H121" t="str">
            <v>GESTOR TECNICO COMERCIAL</v>
          </cell>
          <cell r="I121">
            <v>20089425</v>
          </cell>
          <cell r="K121" t="str">
            <v>AGRO VETERINARIA</v>
          </cell>
          <cell r="L121" t="str">
            <v>AGRO</v>
          </cell>
          <cell r="M121" t="str">
            <v>PERU</v>
          </cell>
        </row>
        <row r="122">
          <cell r="A122">
            <v>42567199</v>
          </cell>
          <cell r="B122" t="str">
            <v>JHAN CARLOS</v>
          </cell>
          <cell r="C122" t="str">
            <v>IVAN PAREDES MORAN</v>
          </cell>
          <cell r="D122" t="str">
            <v>Jhan.paredes@qsindustrial.biz</v>
          </cell>
          <cell r="E122" t="str">
            <v>QSI</v>
          </cell>
          <cell r="F122" t="str">
            <v>QSI</v>
          </cell>
          <cell r="G122" t="str">
            <v>COORDINADOR</v>
          </cell>
          <cell r="H122" t="str">
            <v>SUPERVISOR / COORDINADOR / EJECUTIVO DE CUENTA</v>
          </cell>
          <cell r="I122">
            <v>7730893</v>
          </cell>
          <cell r="K122" t="str">
            <v>OPERACIONES</v>
          </cell>
          <cell r="L122" t="str">
            <v>PLANTA CD CALLAO</v>
          </cell>
          <cell r="M122" t="str">
            <v>PERU</v>
          </cell>
        </row>
        <row r="123">
          <cell r="A123">
            <v>43750320</v>
          </cell>
          <cell r="B123" t="str">
            <v>JHONATHAN WERNER</v>
          </cell>
          <cell r="C123" t="str">
            <v>CASTILLO TRIPUL</v>
          </cell>
          <cell r="D123" t="str">
            <v>jhonathan.castillo@qsindustrial.biz</v>
          </cell>
          <cell r="E123" t="str">
            <v>QSI</v>
          </cell>
          <cell r="F123" t="str">
            <v>QSI</v>
          </cell>
          <cell r="G123" t="str">
            <v>ASESOR TECNICO</v>
          </cell>
          <cell r="H123" t="str">
            <v>ASISTENTE / TECNICO</v>
          </cell>
          <cell r="I123">
            <v>40666646</v>
          </cell>
          <cell r="K123" t="str">
            <v>CONSTRUCCION Y MINERIA</v>
          </cell>
          <cell r="L123" t="str">
            <v>MINERIA</v>
          </cell>
          <cell r="M123" t="str">
            <v>PERU</v>
          </cell>
        </row>
        <row r="124">
          <cell r="A124">
            <v>43223489</v>
          </cell>
          <cell r="B124" t="str">
            <v>JONATHAN EDUARDO</v>
          </cell>
          <cell r="C124" t="str">
            <v>MONGE ROJAS</v>
          </cell>
          <cell r="D124" t="str">
            <v>jonathan.monge@qsindustrial.biz</v>
          </cell>
          <cell r="E124" t="str">
            <v>QSI</v>
          </cell>
          <cell r="F124" t="str">
            <v>QSI</v>
          </cell>
          <cell r="G124" t="str">
            <v>ESPECIALISTA</v>
          </cell>
          <cell r="H124" t="str">
            <v>ANALISTA / ESPECIALISTA</v>
          </cell>
          <cell r="I124">
            <v>10611670</v>
          </cell>
          <cell r="K124" t="str">
            <v>INDUSTRIAS</v>
          </cell>
          <cell r="L124" t="str">
            <v>METLER TOLEDO</v>
          </cell>
          <cell r="M124" t="str">
            <v>PERU</v>
          </cell>
        </row>
        <row r="125">
          <cell r="A125">
            <v>43543169</v>
          </cell>
          <cell r="B125" t="str">
            <v>JONATHAN PAUL</v>
          </cell>
          <cell r="C125" t="str">
            <v>CARPIO LAZO</v>
          </cell>
          <cell r="D125" t="str">
            <v>jonathan.carpio@qsindustrial.biz</v>
          </cell>
          <cell r="E125" t="str">
            <v>QSI</v>
          </cell>
          <cell r="F125" t="str">
            <v>QSI</v>
          </cell>
          <cell r="G125" t="str">
            <v>REPRESENTANTE TÉCNICO DE VENTAS</v>
          </cell>
          <cell r="H125" t="str">
            <v>REPRESENTANTE DE VENTAS</v>
          </cell>
          <cell r="I125">
            <v>10611670</v>
          </cell>
          <cell r="K125" t="str">
            <v>INDUSTRIAS</v>
          </cell>
          <cell r="L125" t="str">
            <v>METLER TOLEDO</v>
          </cell>
          <cell r="M125" t="str">
            <v>PERU</v>
          </cell>
        </row>
        <row r="126">
          <cell r="A126">
            <v>29529151</v>
          </cell>
          <cell r="B126" t="str">
            <v>JORGE ALBERTO</v>
          </cell>
          <cell r="C126" t="str">
            <v>GONZALEZ POLAR GARCES</v>
          </cell>
          <cell r="D126" t="str">
            <v>jorge.gonzalezpolar@qsindustrial.biz</v>
          </cell>
          <cell r="E126" t="str">
            <v>QSI</v>
          </cell>
          <cell r="F126" t="str">
            <v>QSI</v>
          </cell>
          <cell r="G126" t="str">
            <v>SUPERVISOR</v>
          </cell>
          <cell r="H126" t="str">
            <v>SUPERVISOR / COORDINADOR / EJECUTIVO DE CUENTA</v>
          </cell>
          <cell r="I126">
            <v>25857169</v>
          </cell>
          <cell r="K126" t="str">
            <v>OPERACIONES</v>
          </cell>
          <cell r="L126" t="str">
            <v>LOGISTICA Y TRANSPORTE</v>
          </cell>
          <cell r="M126" t="str">
            <v>PERU</v>
          </cell>
        </row>
        <row r="127">
          <cell r="A127">
            <v>45393885</v>
          </cell>
          <cell r="B127" t="str">
            <v>JORGE DAN PAUL</v>
          </cell>
          <cell r="C127" t="str">
            <v>HERRERA ZUÑIGA</v>
          </cell>
          <cell r="D127" t="str">
            <v>jorge.herrera@qsindustrial.biz</v>
          </cell>
          <cell r="E127" t="str">
            <v>QSI</v>
          </cell>
          <cell r="F127" t="str">
            <v>QSI</v>
          </cell>
          <cell r="G127" t="str">
            <v>REPRESENTANTE TÉCNICO DE VENTAS</v>
          </cell>
          <cell r="H127" t="str">
            <v>REPRESENTANTE DE VENTAS</v>
          </cell>
          <cell r="I127">
            <v>7596789</v>
          </cell>
          <cell r="K127" t="str">
            <v>CONSTRUCCION Y MINERIA</v>
          </cell>
          <cell r="L127" t="str">
            <v>GEOMATICA</v>
          </cell>
          <cell r="M127" t="str">
            <v>PERU</v>
          </cell>
        </row>
        <row r="128">
          <cell r="A128">
            <v>21496907</v>
          </cell>
          <cell r="B128" t="str">
            <v>JORGE EMILIO</v>
          </cell>
          <cell r="C128" t="str">
            <v>LEGUA JIMENEZ</v>
          </cell>
          <cell r="D128" t="str">
            <v>jorge.legua@qsindustrial.biz</v>
          </cell>
          <cell r="E128" t="str">
            <v>QSI</v>
          </cell>
          <cell r="F128" t="str">
            <v>QSI</v>
          </cell>
          <cell r="G128" t="str">
            <v>GESTOR TECNICO COMERCIAL</v>
          </cell>
          <cell r="H128" t="str">
            <v>GESTOR TECNICO COMERCIAL</v>
          </cell>
          <cell r="I128">
            <v>21565328</v>
          </cell>
          <cell r="K128" t="str">
            <v>AGRO VETERINARIA</v>
          </cell>
          <cell r="L128" t="str">
            <v>AGRO</v>
          </cell>
          <cell r="M128" t="str">
            <v>PERU</v>
          </cell>
        </row>
        <row r="129">
          <cell r="A129">
            <v>20089425</v>
          </cell>
          <cell r="B129" t="str">
            <v>JORGE LUIS</v>
          </cell>
          <cell r="C129" t="str">
            <v>ARAUJO ARTEAGA</v>
          </cell>
          <cell r="D129" t="str">
            <v>jorge.araujo@qsindustrial.biz</v>
          </cell>
          <cell r="E129" t="str">
            <v>QSI</v>
          </cell>
          <cell r="F129" t="str">
            <v>QSI</v>
          </cell>
          <cell r="G129" t="str">
            <v>REPRESENTANTE TÉCNICO DE VENTAS</v>
          </cell>
          <cell r="H129" t="str">
            <v>REPRESENTANTE DE VENTAS</v>
          </cell>
          <cell r="I129">
            <v>15281965</v>
          </cell>
          <cell r="K129" t="str">
            <v>AGRO VETERINARIA</v>
          </cell>
          <cell r="L129" t="str">
            <v>AGRO</v>
          </cell>
          <cell r="M129" t="str">
            <v>PERU</v>
          </cell>
        </row>
        <row r="130">
          <cell r="A130">
            <v>7662662</v>
          </cell>
          <cell r="B130" t="str">
            <v>JORGE LUIS</v>
          </cell>
          <cell r="C130" t="str">
            <v>MARIANO ALZAMORA ONETO</v>
          </cell>
          <cell r="D130" t="str">
            <v>jorge.alzamora@qsindustrial.biz</v>
          </cell>
          <cell r="E130" t="str">
            <v>QSI</v>
          </cell>
          <cell r="F130" t="str">
            <v>QSI</v>
          </cell>
          <cell r="G130" t="str">
            <v>JEFE DE DEPARTAMENTO</v>
          </cell>
          <cell r="H130" t="str">
            <v>JEFE DE DEPARTAMENTO</v>
          </cell>
          <cell r="I130">
            <v>10308386</v>
          </cell>
          <cell r="K130" t="str">
            <v>AGRO VETERINARIA</v>
          </cell>
          <cell r="L130" t="str">
            <v>VETERINARIA</v>
          </cell>
          <cell r="M130" t="str">
            <v>PERU</v>
          </cell>
        </row>
        <row r="131">
          <cell r="A131">
            <v>47167043</v>
          </cell>
          <cell r="B131" t="str">
            <v>JOSE A</v>
          </cell>
          <cell r="C131" t="str">
            <v>BLAS AYLAS</v>
          </cell>
          <cell r="D131" t="str">
            <v>jose.blas@qsindustrial.biz</v>
          </cell>
          <cell r="E131" t="str">
            <v>QSI</v>
          </cell>
          <cell r="F131" t="str">
            <v>QSI</v>
          </cell>
          <cell r="G131" t="str">
            <v>ESPECIALISTA</v>
          </cell>
          <cell r="H131" t="str">
            <v>ANALISTA / ESPECIALISTA</v>
          </cell>
          <cell r="I131">
            <v>15300965</v>
          </cell>
          <cell r="K131" t="str">
            <v>CONSTRUCCION Y MINERIA</v>
          </cell>
          <cell r="L131" t="str">
            <v>GEOMATICA</v>
          </cell>
          <cell r="M131" t="str">
            <v>PERU</v>
          </cell>
        </row>
        <row r="132">
          <cell r="A132">
            <v>40663966</v>
          </cell>
          <cell r="B132" t="str">
            <v>JOSE ANTONIO</v>
          </cell>
          <cell r="C132" t="str">
            <v>CALDERON FLORES</v>
          </cell>
          <cell r="D132" t="str">
            <v>jose.calderon@qsindustrial.biz</v>
          </cell>
          <cell r="E132" t="str">
            <v>QSI</v>
          </cell>
          <cell r="F132" t="str">
            <v>QSI</v>
          </cell>
          <cell r="G132" t="str">
            <v>REPRESENTANTE TÉCNICO DE VENTAS</v>
          </cell>
          <cell r="H132" t="str">
            <v>REPRESENTANTE DE VENTAS</v>
          </cell>
          <cell r="I132">
            <v>16721132</v>
          </cell>
          <cell r="K132" t="str">
            <v>CONSTRUCCION Y MINERIA</v>
          </cell>
          <cell r="L132" t="str">
            <v>ADITIVOS CONTRUCCION</v>
          </cell>
          <cell r="M132" t="str">
            <v>PERU</v>
          </cell>
        </row>
        <row r="133">
          <cell r="A133">
            <v>46913562</v>
          </cell>
          <cell r="B133" t="str">
            <v>JOSÉ ANTONIO</v>
          </cell>
          <cell r="C133" t="str">
            <v>CONDORI GONZALES</v>
          </cell>
          <cell r="D133" t="str">
            <v>jose.condori@qsindustrial.biz</v>
          </cell>
          <cell r="E133" t="str">
            <v>QSI</v>
          </cell>
          <cell r="F133" t="str">
            <v>QSI</v>
          </cell>
          <cell r="G133" t="str">
            <v>ASESOR TECNICO</v>
          </cell>
          <cell r="H133" t="str">
            <v>ASISTENTE / TECNICO</v>
          </cell>
          <cell r="I133">
            <v>10754880</v>
          </cell>
          <cell r="K133" t="str">
            <v>CONSTRUCCION Y MINERIA</v>
          </cell>
          <cell r="L133" t="str">
            <v>ADITIVOS CONTRUCCION</v>
          </cell>
          <cell r="M133" t="str">
            <v>PERU</v>
          </cell>
        </row>
        <row r="134">
          <cell r="A134">
            <v>9928953</v>
          </cell>
          <cell r="B134" t="str">
            <v>JOSE ANTONIO</v>
          </cell>
          <cell r="C134" t="str">
            <v>RAMIREZ LAZO</v>
          </cell>
          <cell r="D134" t="str">
            <v>jose.ramirez@qsindustrial.biz</v>
          </cell>
          <cell r="E134" t="str">
            <v>QSI</v>
          </cell>
          <cell r="F134" t="str">
            <v>QSI</v>
          </cell>
          <cell r="G134" t="str">
            <v>JEFE DE UN O AS</v>
          </cell>
          <cell r="H134" t="str">
            <v>JEFE DE UN O AS</v>
          </cell>
          <cell r="I134">
            <v>7207649</v>
          </cell>
          <cell r="K134" t="str">
            <v>OPERACIONES</v>
          </cell>
          <cell r="L134" t="str">
            <v>PROYECTOS Y RIESGOS</v>
          </cell>
          <cell r="M134" t="str">
            <v>PERU</v>
          </cell>
        </row>
        <row r="135">
          <cell r="A135">
            <v>40502760</v>
          </cell>
          <cell r="B135" t="str">
            <v>JOSE LUIS</v>
          </cell>
          <cell r="C135" t="str">
            <v>BORDA LEON</v>
          </cell>
          <cell r="D135" t="str">
            <v>jose.borda@qsindustrial.biz</v>
          </cell>
          <cell r="E135" t="str">
            <v>QSI</v>
          </cell>
          <cell r="F135" t="str">
            <v>QSI</v>
          </cell>
          <cell r="G135" t="str">
            <v>ESPECIALISTA</v>
          </cell>
          <cell r="H135" t="str">
            <v>ANALISTA / ESPECIALISTA</v>
          </cell>
          <cell r="I135">
            <v>40095461</v>
          </cell>
          <cell r="K135" t="str">
            <v>CONSTRUCCION Y MINERIA</v>
          </cell>
          <cell r="L135" t="str">
            <v>GEOMATICA</v>
          </cell>
          <cell r="M135" t="str">
            <v>PERU</v>
          </cell>
        </row>
        <row r="136">
          <cell r="A136">
            <v>41212554</v>
          </cell>
          <cell r="B136" t="str">
            <v>JOSE LUIS</v>
          </cell>
          <cell r="C136" t="str">
            <v>GUTIERREZ CRUZADO</v>
          </cell>
          <cell r="D136" t="str">
            <v>jose.gutierrez@qsindustrial.biz</v>
          </cell>
          <cell r="E136" t="str">
            <v>QSI</v>
          </cell>
          <cell r="F136" t="str">
            <v>QSI</v>
          </cell>
          <cell r="G136" t="str">
            <v>ASESOR TECNICO</v>
          </cell>
          <cell r="H136" t="str">
            <v>ASISTENTE / TECNICO</v>
          </cell>
          <cell r="I136">
            <v>16721132</v>
          </cell>
          <cell r="K136" t="str">
            <v>CONSTRUCCION Y MINERIA</v>
          </cell>
          <cell r="L136" t="str">
            <v>ADITIVOS CONTRUCCION</v>
          </cell>
          <cell r="M136" t="str">
            <v>PERU</v>
          </cell>
        </row>
        <row r="137">
          <cell r="A137">
            <v>9529741</v>
          </cell>
          <cell r="B137" t="str">
            <v>JOSE REYNALDO</v>
          </cell>
          <cell r="C137" t="str">
            <v>TUEROS TEJADA</v>
          </cell>
          <cell r="D137" t="str">
            <v>jose.tueros@qsindustrial.biz</v>
          </cell>
          <cell r="E137" t="str">
            <v>QSI</v>
          </cell>
          <cell r="F137" t="str">
            <v>QSI</v>
          </cell>
          <cell r="G137" t="str">
            <v>GESTOR TECNICO COMERCIAL</v>
          </cell>
          <cell r="H137" t="str">
            <v>GESTOR TECNICO COMERCIAL</v>
          </cell>
          <cell r="I137">
            <v>20078332</v>
          </cell>
          <cell r="K137" t="str">
            <v>AGRO VETERINARIA</v>
          </cell>
          <cell r="L137" t="str">
            <v>AGRO</v>
          </cell>
          <cell r="M137" t="str">
            <v>PERU</v>
          </cell>
        </row>
        <row r="138">
          <cell r="A138">
            <v>16423018</v>
          </cell>
          <cell r="B138" t="str">
            <v>JOSE VIDAL</v>
          </cell>
          <cell r="C138" t="str">
            <v>CASTILLO GONZALEZ</v>
          </cell>
          <cell r="D138" t="str">
            <v>sponce@evaluar.com</v>
          </cell>
          <cell r="E138" t="str">
            <v>QSI</v>
          </cell>
          <cell r="F138" t="str">
            <v>QSI</v>
          </cell>
          <cell r="G138" t="str">
            <v>SUPERVISOR</v>
          </cell>
          <cell r="H138" t="str">
            <v>ASISTENTE / TECNICO</v>
          </cell>
          <cell r="I138">
            <v>17535976</v>
          </cell>
          <cell r="K138" t="str">
            <v>AGRO VETERINARIA</v>
          </cell>
          <cell r="L138" t="str">
            <v>AGRO</v>
          </cell>
          <cell r="M138" t="str">
            <v>PERU</v>
          </cell>
        </row>
        <row r="139">
          <cell r="A139">
            <v>42941344</v>
          </cell>
          <cell r="B139" t="str">
            <v>JOSUE DANIEL</v>
          </cell>
          <cell r="C139" t="str">
            <v>HUARACHA QUISPE</v>
          </cell>
          <cell r="D139" t="str">
            <v>josue.huaracha@qsindustrial.biz</v>
          </cell>
          <cell r="E139" t="str">
            <v>QSI</v>
          </cell>
          <cell r="F139" t="str">
            <v>QSI</v>
          </cell>
          <cell r="G139" t="str">
            <v>GESTOR TECNICO COMERCIAL</v>
          </cell>
          <cell r="H139" t="str">
            <v>GESTOR TECNICO COMERCIAL</v>
          </cell>
          <cell r="I139">
            <v>16629840</v>
          </cell>
          <cell r="K139" t="str">
            <v>AGRO VETERINARIA</v>
          </cell>
          <cell r="L139" t="str">
            <v>AGRO</v>
          </cell>
          <cell r="M139" t="str">
            <v>PERU</v>
          </cell>
        </row>
        <row r="140">
          <cell r="A140">
            <v>22489506</v>
          </cell>
          <cell r="B140" t="str">
            <v>JOSUE FELIX</v>
          </cell>
          <cell r="C140" t="str">
            <v>SALGADO MATIAS</v>
          </cell>
          <cell r="D140" t="str">
            <v>josue.salgado@qsindustrial.biz</v>
          </cell>
          <cell r="E140" t="str">
            <v>QSI</v>
          </cell>
          <cell r="F140" t="str">
            <v>QSI</v>
          </cell>
          <cell r="G140" t="str">
            <v>GESTOR TECNICO COMERCIAL</v>
          </cell>
          <cell r="H140" t="str">
            <v>GESTOR TECNICO COMERCIAL</v>
          </cell>
          <cell r="I140">
            <v>20089425</v>
          </cell>
          <cell r="K140" t="str">
            <v>AGRO VETERINARIA</v>
          </cell>
          <cell r="L140" t="str">
            <v>AGRO</v>
          </cell>
          <cell r="M140" t="str">
            <v>PERU</v>
          </cell>
        </row>
        <row r="141">
          <cell r="A141">
            <v>16433673</v>
          </cell>
          <cell r="B141" t="str">
            <v>JUAN ALBERTO</v>
          </cell>
          <cell r="C141" t="str">
            <v>CHAMAYA VILCHEZ</v>
          </cell>
          <cell r="D141" t="str">
            <v>juan.chamaya@qsindustrial.biz</v>
          </cell>
          <cell r="E141" t="str">
            <v>QSI</v>
          </cell>
          <cell r="F141" t="str">
            <v>QSI</v>
          </cell>
          <cell r="G141" t="str">
            <v>GESTOR TECNICO COMERCIAL</v>
          </cell>
          <cell r="H141" t="str">
            <v>GESTOR TECNICO COMERCIAL</v>
          </cell>
          <cell r="I141">
            <v>16482269</v>
          </cell>
          <cell r="K141" t="str">
            <v>AGRO VETERINARIA</v>
          </cell>
          <cell r="L141" t="str">
            <v>AGRO</v>
          </cell>
          <cell r="M141" t="str">
            <v>PERU</v>
          </cell>
        </row>
        <row r="142">
          <cell r="A142">
            <v>10754880</v>
          </cell>
          <cell r="B142" t="str">
            <v>JUAN ALBERTO</v>
          </cell>
          <cell r="C142" t="str">
            <v>MEDINA ABANTO</v>
          </cell>
          <cell r="D142" t="str">
            <v>juan.medina@qsindustrial.biz</v>
          </cell>
          <cell r="E142" t="str">
            <v>QSI</v>
          </cell>
          <cell r="F142" t="str">
            <v>QSI</v>
          </cell>
          <cell r="G142" t="str">
            <v>JEFE DE UN O AS</v>
          </cell>
          <cell r="H142" t="str">
            <v>JEFE DE UN O AS</v>
          </cell>
          <cell r="I142">
            <v>16708024</v>
          </cell>
          <cell r="K142" t="str">
            <v>CONSTRUCCION Y MINERIA</v>
          </cell>
          <cell r="L142" t="str">
            <v>ADITIVOS CONTRUCCION</v>
          </cell>
          <cell r="M142" t="str">
            <v>PERU</v>
          </cell>
        </row>
        <row r="143">
          <cell r="A143">
            <v>15747731</v>
          </cell>
          <cell r="B143" t="str">
            <v>JUAN ALFREDO</v>
          </cell>
          <cell r="C143" t="str">
            <v>BLAS COLAN</v>
          </cell>
          <cell r="D143" t="str">
            <v>juan.blas@qsindustrial.biz</v>
          </cell>
          <cell r="E143" t="str">
            <v>QSI</v>
          </cell>
          <cell r="F143" t="str">
            <v>QSI</v>
          </cell>
          <cell r="G143" t="str">
            <v>GESTOR TECNICO COMERCIAL</v>
          </cell>
          <cell r="H143" t="str">
            <v>GESTOR TECNICO COMERCIAL</v>
          </cell>
          <cell r="I143">
            <v>16423018</v>
          </cell>
          <cell r="K143" t="str">
            <v>AGRO VETERINARIA</v>
          </cell>
          <cell r="L143" t="str">
            <v>AGRO</v>
          </cell>
          <cell r="M143" t="str">
            <v>PERU</v>
          </cell>
        </row>
        <row r="144">
          <cell r="A144">
            <v>25526973</v>
          </cell>
          <cell r="B144" t="str">
            <v>JUAN CARLOS</v>
          </cell>
          <cell r="C144" t="str">
            <v>DONAYRE NUÑEZ</v>
          </cell>
          <cell r="D144" t="str">
            <v>juan.donayre@qsindustrial.biz</v>
          </cell>
          <cell r="E144" t="str">
            <v>QSI</v>
          </cell>
          <cell r="F144" t="str">
            <v>QSI</v>
          </cell>
          <cell r="G144" t="str">
            <v>DIRECTOR TECNICO</v>
          </cell>
          <cell r="H144" t="str">
            <v>DIRECTOR TECNICO</v>
          </cell>
          <cell r="I144">
            <v>7662662</v>
          </cell>
          <cell r="K144" t="str">
            <v>AGRO VETERINARIA</v>
          </cell>
          <cell r="L144" t="str">
            <v>VETERINARIA</v>
          </cell>
          <cell r="M144" t="str">
            <v>PERU</v>
          </cell>
        </row>
        <row r="145">
          <cell r="A145">
            <v>42023356</v>
          </cell>
          <cell r="B145" t="str">
            <v>JUAN DIEGO</v>
          </cell>
          <cell r="C145" t="str">
            <v>RIVERA BONILLA</v>
          </cell>
          <cell r="D145" t="str">
            <v>juan.rivera@qsindustrial.biz</v>
          </cell>
          <cell r="E145" t="str">
            <v>QSI</v>
          </cell>
          <cell r="F145" t="str">
            <v>QSI</v>
          </cell>
          <cell r="G145" t="str">
            <v>REPRESENTANTE TÉCNICO DE VENTAS</v>
          </cell>
          <cell r="H145" t="str">
            <v>REPRESENTANTE DE VENTAS</v>
          </cell>
          <cell r="I145">
            <v>40106403</v>
          </cell>
          <cell r="K145" t="str">
            <v>CONSTRUCCION Y MINERIA</v>
          </cell>
          <cell r="L145" t="str">
            <v>INFRAESTRUCTURA</v>
          </cell>
          <cell r="M145" t="str">
            <v>PERU</v>
          </cell>
        </row>
        <row r="146">
          <cell r="A146">
            <v>41441644</v>
          </cell>
          <cell r="B146" t="str">
            <v>JUAN PABLO</v>
          </cell>
          <cell r="C146" t="str">
            <v>CERDAN TORRES</v>
          </cell>
          <cell r="D146" t="str">
            <v>juan.cerdan@qsindustrial.biz</v>
          </cell>
          <cell r="E146" t="str">
            <v>QSI</v>
          </cell>
          <cell r="F146" t="str">
            <v>QSI</v>
          </cell>
          <cell r="G146" t="str">
            <v>GESTOR TECNICO COMERCIAL</v>
          </cell>
          <cell r="H146" t="str">
            <v>GESTOR TECNICO COMERCIAL</v>
          </cell>
          <cell r="I146">
            <v>18829259</v>
          </cell>
          <cell r="K146" t="str">
            <v>AGRO VETERINARIA</v>
          </cell>
          <cell r="L146" t="str">
            <v>AGRO</v>
          </cell>
          <cell r="M146" t="str">
            <v>PERU</v>
          </cell>
        </row>
        <row r="147">
          <cell r="A147">
            <v>41089382</v>
          </cell>
          <cell r="B147" t="str">
            <v>JULIETA SARA</v>
          </cell>
          <cell r="C147" t="str">
            <v>LANDEO DE LA CRUZ</v>
          </cell>
          <cell r="D147" t="str">
            <v>julieta.landeo@qsindustrial.biz</v>
          </cell>
          <cell r="E147" t="str">
            <v>QSI</v>
          </cell>
          <cell r="F147" t="str">
            <v>QSI</v>
          </cell>
          <cell r="G147" t="str">
            <v>ANALISTA</v>
          </cell>
          <cell r="H147" t="str">
            <v>ANALISTA / ESPECIALISTA</v>
          </cell>
          <cell r="I147">
            <v>41982301</v>
          </cell>
          <cell r="K147" t="str">
            <v>OPERACIONES</v>
          </cell>
          <cell r="L147" t="str">
            <v>ADMINISTRACION DE LA DEMANDA</v>
          </cell>
          <cell r="M147" t="str">
            <v>PERU</v>
          </cell>
        </row>
        <row r="148">
          <cell r="A148">
            <v>21405754</v>
          </cell>
          <cell r="B148" t="str">
            <v>JULIO CESAR</v>
          </cell>
          <cell r="C148" t="str">
            <v>HUAMAN ANGULO</v>
          </cell>
          <cell r="D148" t="str">
            <v>julio.huaman@qsindustrial.biz</v>
          </cell>
          <cell r="E148" t="str">
            <v>QSI</v>
          </cell>
          <cell r="F148" t="str">
            <v>QSI</v>
          </cell>
          <cell r="G148" t="str">
            <v>GESTOR TECNICO COMERCIAL</v>
          </cell>
          <cell r="H148" t="str">
            <v>GESTOR TECNICO COMERCIAL</v>
          </cell>
          <cell r="I148">
            <v>21565328</v>
          </cell>
          <cell r="K148" t="str">
            <v>AGRO VETERINARIA</v>
          </cell>
          <cell r="L148" t="str">
            <v>AGRO</v>
          </cell>
          <cell r="M148" t="str">
            <v>PERU</v>
          </cell>
        </row>
        <row r="149">
          <cell r="A149">
            <v>9900053</v>
          </cell>
          <cell r="B149" t="str">
            <v>JULIO CESAR</v>
          </cell>
          <cell r="C149" t="str">
            <v>TEJEDA MORA</v>
          </cell>
          <cell r="D149" t="str">
            <v>julio.tejeda@qsindustrial.biz</v>
          </cell>
          <cell r="E149" t="str">
            <v>QSI</v>
          </cell>
          <cell r="F149" t="str">
            <v>QSI</v>
          </cell>
          <cell r="G149" t="str">
            <v>REPRESENTANTE TÉCNICO DE VENTAS</v>
          </cell>
          <cell r="H149" t="str">
            <v>REPRESENTANTE DE VENTAS</v>
          </cell>
          <cell r="I149">
            <v>5377572</v>
          </cell>
          <cell r="K149" t="str">
            <v>CONSTRUCCION Y MINERIA</v>
          </cell>
          <cell r="L149" t="str">
            <v>ADITIVOS CONTRUCCION</v>
          </cell>
          <cell r="M149" t="str">
            <v>PERU</v>
          </cell>
        </row>
        <row r="150">
          <cell r="A150">
            <v>41217785</v>
          </cell>
          <cell r="B150" t="str">
            <v>JULIO CESAR</v>
          </cell>
          <cell r="C150" t="str">
            <v>VILLAFUERTE VAIRO</v>
          </cell>
          <cell r="D150" t="str">
            <v>julio.villafuerte@qsindustrial.biz</v>
          </cell>
          <cell r="E150" t="str">
            <v>QSI</v>
          </cell>
          <cell r="F150" t="str">
            <v>QSI</v>
          </cell>
          <cell r="G150" t="str">
            <v>SUPERVISOR</v>
          </cell>
          <cell r="H150" t="str">
            <v>SUPERVISOR / COORDINADOR / EJECUTIVO DE CUENTA</v>
          </cell>
          <cell r="I150">
            <v>7730893</v>
          </cell>
          <cell r="K150" t="str">
            <v>OPERACIONES</v>
          </cell>
          <cell r="L150" t="str">
            <v>PLANTA CD CALLAO</v>
          </cell>
          <cell r="M150" t="str">
            <v>PERU</v>
          </cell>
        </row>
        <row r="151">
          <cell r="A151">
            <v>40832534</v>
          </cell>
          <cell r="B151" t="str">
            <v>JULIO CESAR</v>
          </cell>
          <cell r="C151" t="str">
            <v>ZUÑIGA LARCO</v>
          </cell>
          <cell r="D151" t="str">
            <v>Julio.zuniga@qsindustrial.biz</v>
          </cell>
          <cell r="E151" t="str">
            <v>QSI</v>
          </cell>
          <cell r="F151" t="str">
            <v>QSI</v>
          </cell>
          <cell r="G151" t="str">
            <v>JEFE DE UN O AS</v>
          </cell>
          <cell r="H151" t="str">
            <v>JEFE DE UN O AS</v>
          </cell>
          <cell r="I151">
            <v>7207649</v>
          </cell>
          <cell r="K151" t="str">
            <v>OPERACIONES</v>
          </cell>
          <cell r="L151" t="str">
            <v>PLANTA CD LURIN</v>
          </cell>
          <cell r="M151" t="str">
            <v>PERU</v>
          </cell>
        </row>
        <row r="152">
          <cell r="A152">
            <v>42164326</v>
          </cell>
          <cell r="B152" t="str">
            <v>JULIO RONALD</v>
          </cell>
          <cell r="C152" t="str">
            <v>ONCEBAY MAMANI</v>
          </cell>
          <cell r="D152" t="str">
            <v>julio.oncebay@qsindustrial.biz</v>
          </cell>
          <cell r="E152" t="str">
            <v>QSI</v>
          </cell>
          <cell r="F152" t="str">
            <v>QSI</v>
          </cell>
          <cell r="G152" t="str">
            <v>TECNICO DE SERVICIOS</v>
          </cell>
          <cell r="H152" t="str">
            <v>ASISTENTE / TECNICO</v>
          </cell>
          <cell r="I152">
            <v>40095461</v>
          </cell>
          <cell r="K152" t="str">
            <v>CONSTRUCCION Y MINERIA</v>
          </cell>
          <cell r="L152" t="str">
            <v>GEOMATICA</v>
          </cell>
          <cell r="M152" t="str">
            <v>PERU</v>
          </cell>
        </row>
        <row r="153">
          <cell r="A153">
            <v>41982301</v>
          </cell>
          <cell r="B153" t="str">
            <v>LEONARD IVAN</v>
          </cell>
          <cell r="C153" t="str">
            <v>CHAVEZ ZAPATA</v>
          </cell>
          <cell r="D153" t="str">
            <v>leonard.chavez@qsindustrial.biz</v>
          </cell>
          <cell r="E153" t="str">
            <v>QSI</v>
          </cell>
          <cell r="F153" t="str">
            <v>QSI</v>
          </cell>
          <cell r="G153" t="str">
            <v>COORDINADOR</v>
          </cell>
          <cell r="H153" t="str">
            <v>SUPERVISOR / COORDINADOR / EJECUTIVO DE CUENTA</v>
          </cell>
          <cell r="I153">
            <v>7207649</v>
          </cell>
          <cell r="K153" t="str">
            <v>OPERACIONES</v>
          </cell>
          <cell r="L153" t="str">
            <v>ADMINISTRACION DE LA DEMANDA</v>
          </cell>
          <cell r="M153" t="str">
            <v>PERU</v>
          </cell>
        </row>
        <row r="154">
          <cell r="A154">
            <v>45129910</v>
          </cell>
          <cell r="B154" t="str">
            <v>LEYDY ELIZABETH</v>
          </cell>
          <cell r="C154" t="str">
            <v>TINOCO LEON</v>
          </cell>
          <cell r="D154" t="str">
            <v>elizabeth.tinoco@qsindustrial.biz</v>
          </cell>
          <cell r="E154" t="str">
            <v>QSI</v>
          </cell>
          <cell r="F154" t="str">
            <v>QSI</v>
          </cell>
          <cell r="G154" t="str">
            <v>SUPERVISOR</v>
          </cell>
          <cell r="H154" t="str">
            <v>ASISTENTE / TECNICO</v>
          </cell>
          <cell r="I154">
            <v>10308386</v>
          </cell>
          <cell r="K154" t="str">
            <v>AGRO VETERINARIA</v>
          </cell>
          <cell r="L154" t="str">
            <v>AGRO</v>
          </cell>
          <cell r="M154" t="str">
            <v>PERU</v>
          </cell>
        </row>
        <row r="155">
          <cell r="A155">
            <v>29722790</v>
          </cell>
          <cell r="B155" t="str">
            <v>LILIANA EDITH</v>
          </cell>
          <cell r="C155" t="str">
            <v>VALERA MARRUFFO</v>
          </cell>
          <cell r="D155" t="str">
            <v>liliana.valera@qsindustrial.biz</v>
          </cell>
          <cell r="E155" t="str">
            <v>QSI</v>
          </cell>
          <cell r="F155" t="str">
            <v>QSI</v>
          </cell>
          <cell r="G155" t="str">
            <v>ANALISTA</v>
          </cell>
          <cell r="H155" t="str">
            <v>ANALISTA / ESPECIALISTA</v>
          </cell>
          <cell r="I155">
            <v>7662662</v>
          </cell>
          <cell r="K155" t="str">
            <v>AGRO VETERINARIA</v>
          </cell>
          <cell r="L155" t="str">
            <v>VETERINARIA</v>
          </cell>
          <cell r="M155" t="str">
            <v>PERU</v>
          </cell>
        </row>
        <row r="156">
          <cell r="A156">
            <v>45635477</v>
          </cell>
          <cell r="B156" t="str">
            <v>LIZETH CELENE</v>
          </cell>
          <cell r="C156" t="str">
            <v>GISELL QUISPE PAHUARA</v>
          </cell>
          <cell r="D156" t="str">
            <v>lizeth.quispe@qsindustrial.biz</v>
          </cell>
          <cell r="E156" t="str">
            <v>QSI</v>
          </cell>
          <cell r="F156" t="str">
            <v>QSI</v>
          </cell>
          <cell r="G156" t="str">
            <v>ESPECIALISTA</v>
          </cell>
          <cell r="H156" t="str">
            <v>ANALISTA / ESPECIALISTA</v>
          </cell>
          <cell r="I156">
            <v>6109071</v>
          </cell>
          <cell r="K156" t="str">
            <v>OPERACIONES</v>
          </cell>
          <cell r="L156" t="str">
            <v>GESTION DE LA CALIDAD</v>
          </cell>
          <cell r="M156" t="str">
            <v>PERU</v>
          </cell>
        </row>
        <row r="157">
          <cell r="A157">
            <v>9333386</v>
          </cell>
          <cell r="B157" t="str">
            <v>LUCY IRIS</v>
          </cell>
          <cell r="C157" t="str">
            <v>PALACIOS ALCANTARA</v>
          </cell>
          <cell r="D157" t="str">
            <v>dcubas@quimicasuiza.com</v>
          </cell>
          <cell r="E157" t="str">
            <v>QSI</v>
          </cell>
          <cell r="F157" t="str">
            <v>QSI</v>
          </cell>
          <cell r="G157" t="str">
            <v>ANALISTA</v>
          </cell>
          <cell r="H157" t="str">
            <v>ANALISTA / ESPECIALISTA</v>
          </cell>
          <cell r="I157">
            <v>20107505</v>
          </cell>
          <cell r="K157" t="str">
            <v>TEXTIL</v>
          </cell>
          <cell r="L157" t="str">
            <v>LABORATORIO DE COLORANTES</v>
          </cell>
          <cell r="M157" t="str">
            <v>PERU</v>
          </cell>
        </row>
        <row r="158">
          <cell r="A158">
            <v>9537728</v>
          </cell>
          <cell r="B158" t="str">
            <v>LUIS ALBERTO</v>
          </cell>
          <cell r="C158" t="str">
            <v>GALLARDO LEON</v>
          </cell>
          <cell r="D158" t="str">
            <v>luis.gallardo@qsindustrial.biz</v>
          </cell>
          <cell r="E158" t="str">
            <v>QSI</v>
          </cell>
          <cell r="F158" t="str">
            <v>QSI</v>
          </cell>
          <cell r="G158" t="str">
            <v>ANALISTA</v>
          </cell>
          <cell r="H158" t="str">
            <v>ANALISTA / ESPECIALISTA</v>
          </cell>
          <cell r="I158">
            <v>859942</v>
          </cell>
          <cell r="K158" t="str">
            <v>GERENCIA QSI</v>
          </cell>
          <cell r="L158" t="str">
            <v>ADMINISTRACIÓN DE VENTAS</v>
          </cell>
          <cell r="M158" t="str">
            <v>PERU</v>
          </cell>
        </row>
        <row r="159">
          <cell r="A159">
            <v>16653800</v>
          </cell>
          <cell r="B159" t="str">
            <v>LUIS ALBERTO</v>
          </cell>
          <cell r="C159" t="str">
            <v>ODAR SOTELO</v>
          </cell>
          <cell r="D159" t="str">
            <v>luis.odar@qsindustrial.biz</v>
          </cell>
          <cell r="E159" t="str">
            <v>QSI</v>
          </cell>
          <cell r="F159" t="str">
            <v>QSI</v>
          </cell>
          <cell r="G159" t="str">
            <v>REPRESENTANTE TÉCNICO DE VENTAS</v>
          </cell>
          <cell r="H159" t="str">
            <v>REPRESENTANTE DE VENTAS</v>
          </cell>
          <cell r="I159">
            <v>40106403</v>
          </cell>
          <cell r="K159" t="str">
            <v>CONSTRUCCION Y MINERIA</v>
          </cell>
          <cell r="L159" t="str">
            <v>INFRAESTRUCTURA</v>
          </cell>
          <cell r="M159" t="str">
            <v>PERU</v>
          </cell>
        </row>
        <row r="160">
          <cell r="A160">
            <v>40501566</v>
          </cell>
          <cell r="B160" t="str">
            <v>LUIS GIANCARLO</v>
          </cell>
          <cell r="C160" t="str">
            <v>VALENTIN LUNA</v>
          </cell>
          <cell r="D160" t="str">
            <v>giancarlo.valentin@qsindustrial.biz</v>
          </cell>
          <cell r="E160" t="str">
            <v>QSI</v>
          </cell>
          <cell r="F160" t="str">
            <v>QSI</v>
          </cell>
          <cell r="G160" t="str">
            <v>ANALISTA</v>
          </cell>
          <cell r="H160" t="str">
            <v>ANALISTA / ESPECIALISTA</v>
          </cell>
          <cell r="I160">
            <v>10754880</v>
          </cell>
          <cell r="K160" t="str">
            <v>CONSTRUCCION Y MINERIA</v>
          </cell>
          <cell r="L160" t="str">
            <v>ADITIVOS CONTRUCCION</v>
          </cell>
          <cell r="M160" t="str">
            <v>PERU</v>
          </cell>
        </row>
        <row r="161">
          <cell r="A161">
            <v>25596390</v>
          </cell>
          <cell r="B161" t="str">
            <v>LUIS SABINO</v>
          </cell>
          <cell r="C161" t="str">
            <v>TRINIDAD ORTEGA</v>
          </cell>
          <cell r="D161" t="str">
            <v>luis.trinidad@qsindustrial.biz</v>
          </cell>
          <cell r="E161" t="str">
            <v>QSI</v>
          </cell>
          <cell r="F161" t="str">
            <v>QSI</v>
          </cell>
          <cell r="G161" t="str">
            <v>REPRESENTANTE TÉCNICO DE VENTAS</v>
          </cell>
          <cell r="H161" t="str">
            <v>REPRESENTANTE DE VENTAS</v>
          </cell>
          <cell r="I161">
            <v>27296068</v>
          </cell>
          <cell r="K161" t="str">
            <v>AGRO VETERINARIA</v>
          </cell>
          <cell r="L161" t="str">
            <v>AGRO</v>
          </cell>
          <cell r="M161" t="str">
            <v>PERU</v>
          </cell>
        </row>
        <row r="162">
          <cell r="A162">
            <v>42145691</v>
          </cell>
          <cell r="B162" t="str">
            <v>LUZ GRACIELA</v>
          </cell>
          <cell r="C162" t="str">
            <v>APAZA SANCHEZ</v>
          </cell>
          <cell r="D162" t="str">
            <v>luz.apaza@qsindustrial.biz</v>
          </cell>
          <cell r="E162" t="str">
            <v>QSI</v>
          </cell>
          <cell r="F162" t="str">
            <v>QSI</v>
          </cell>
          <cell r="G162" t="str">
            <v>COORDINADOR</v>
          </cell>
          <cell r="H162" t="str">
            <v>SUPERVISOR / COORDINADOR / EJECUTIVO DE CUENTA</v>
          </cell>
          <cell r="I162">
            <v>29612142</v>
          </cell>
          <cell r="K162" t="str">
            <v>INDUSTRIAS</v>
          </cell>
          <cell r="L162" t="str">
            <v>COSMETICA Y CUIDADO DEL HOGAR</v>
          </cell>
          <cell r="M162" t="str">
            <v>PERU</v>
          </cell>
        </row>
        <row r="163">
          <cell r="A163">
            <v>42528847</v>
          </cell>
          <cell r="B163" t="str">
            <v>MADELINE FIORELLA</v>
          </cell>
          <cell r="C163" t="str">
            <v>AGUIRRE AYBAR</v>
          </cell>
          <cell r="D163" t="str">
            <v>madeline.aguirre@qsindustrial.biz</v>
          </cell>
          <cell r="E163" t="str">
            <v>QSI</v>
          </cell>
          <cell r="F163" t="str">
            <v>QSI</v>
          </cell>
          <cell r="G163" t="str">
            <v>REPRESENTANTE TÉCNICO DE VENTAS</v>
          </cell>
          <cell r="H163" t="str">
            <v>REPRESENTANTE DE VENTAS</v>
          </cell>
          <cell r="I163">
            <v>8651028</v>
          </cell>
          <cell r="K163" t="str">
            <v>INDUSTRIAS</v>
          </cell>
          <cell r="L163" t="str">
            <v>EQUIPOS DE LABORATORIO</v>
          </cell>
          <cell r="M163" t="str">
            <v>PERU</v>
          </cell>
        </row>
        <row r="164">
          <cell r="A164">
            <v>9640925</v>
          </cell>
          <cell r="B164" t="str">
            <v>MARCELA LILIANA</v>
          </cell>
          <cell r="C164" t="str">
            <v>ROMAN MORALES</v>
          </cell>
          <cell r="D164" t="str">
            <v>marcela.roman@qsindustrial.biz</v>
          </cell>
          <cell r="E164" t="str">
            <v>QSI</v>
          </cell>
          <cell r="F164" t="str">
            <v>QSI</v>
          </cell>
          <cell r="G164" t="str">
            <v>ASISTENTE COMERCIAL</v>
          </cell>
          <cell r="H164" t="str">
            <v>ASISTENTE / TECNICO</v>
          </cell>
          <cell r="I164">
            <v>10611670</v>
          </cell>
          <cell r="K164" t="str">
            <v>INDUSTRIAS</v>
          </cell>
          <cell r="L164" t="str">
            <v>METLER TOLEDO</v>
          </cell>
          <cell r="M164" t="str">
            <v>PERU</v>
          </cell>
        </row>
        <row r="165">
          <cell r="A165">
            <v>41887457</v>
          </cell>
          <cell r="B165" t="str">
            <v>MARCO ANTONIO</v>
          </cell>
          <cell r="C165" t="str">
            <v>AYAQUI MAMANI</v>
          </cell>
          <cell r="D165" t="str">
            <v>marco.ayaqui@qsindustrial.biz</v>
          </cell>
          <cell r="E165" t="str">
            <v>QSI</v>
          </cell>
          <cell r="F165" t="str">
            <v>QSI</v>
          </cell>
          <cell r="G165" t="str">
            <v>GESTOR TECNICO COMERCIAL</v>
          </cell>
          <cell r="H165" t="str">
            <v>GESTOR TECNICO COMERCIAL</v>
          </cell>
          <cell r="I165">
            <v>16629840</v>
          </cell>
          <cell r="K165" t="str">
            <v>AGRO VETERINARIA</v>
          </cell>
          <cell r="L165" t="str">
            <v>AGRO</v>
          </cell>
          <cell r="M165" t="str">
            <v>PERU</v>
          </cell>
        </row>
        <row r="166">
          <cell r="A166">
            <v>21565328</v>
          </cell>
          <cell r="B166" t="str">
            <v>MARCO ANTONIO</v>
          </cell>
          <cell r="C166" t="str">
            <v>RODRIGUEZ CULQUI</v>
          </cell>
          <cell r="D166" t="str">
            <v>marco.rodriguez@qsindustrial.biz</v>
          </cell>
          <cell r="E166" t="str">
            <v>QSI</v>
          </cell>
          <cell r="F166" t="str">
            <v>QSI</v>
          </cell>
          <cell r="G166" t="str">
            <v>REPRESENTANTE TÉCNICO DE VENTAS</v>
          </cell>
          <cell r="H166" t="str">
            <v>REPRESENTANTE DE VENTAS</v>
          </cell>
          <cell r="I166">
            <v>16423018</v>
          </cell>
          <cell r="K166" t="str">
            <v>AGRO VETERINARIA</v>
          </cell>
          <cell r="L166" t="str">
            <v>AGRO</v>
          </cell>
          <cell r="M166" t="str">
            <v>PERU</v>
          </cell>
        </row>
        <row r="167">
          <cell r="A167">
            <v>7730450</v>
          </cell>
          <cell r="B167" t="str">
            <v>MARIA GEORGINA</v>
          </cell>
          <cell r="C167" t="str">
            <v>ERAZO MORENO</v>
          </cell>
          <cell r="D167" t="str">
            <v>georgina.erazo@qsindustrial.biz</v>
          </cell>
          <cell r="E167" t="str">
            <v>QSI</v>
          </cell>
          <cell r="F167" t="str">
            <v>QSI</v>
          </cell>
          <cell r="G167" t="str">
            <v>ASISTENTE COMERCIAL</v>
          </cell>
          <cell r="H167" t="str">
            <v>ASISTENTE / TECNICO</v>
          </cell>
          <cell r="I167">
            <v>9167662</v>
          </cell>
          <cell r="K167" t="str">
            <v>TEXTIL</v>
          </cell>
          <cell r="L167" t="str">
            <v>GERENCIA TEXTIL</v>
          </cell>
          <cell r="M167" t="str">
            <v>PERU</v>
          </cell>
        </row>
        <row r="168">
          <cell r="A168">
            <v>7556055</v>
          </cell>
          <cell r="B168" t="str">
            <v>MARIA LUISA</v>
          </cell>
          <cell r="C168" t="str">
            <v>CHINCHAYAN DE ORIHUELA</v>
          </cell>
          <cell r="D168" t="str">
            <v>maria.chinchayan@qsindustrial.biz</v>
          </cell>
          <cell r="E168" t="str">
            <v>QSI</v>
          </cell>
          <cell r="F168" t="str">
            <v>QSI</v>
          </cell>
          <cell r="G168" t="str">
            <v>ASISTENTE COMERCIAL</v>
          </cell>
          <cell r="H168" t="str">
            <v>ASISTENTE / TECNICO</v>
          </cell>
          <cell r="I168">
            <v>10611670</v>
          </cell>
          <cell r="K168" t="str">
            <v>INDUSTRIAS</v>
          </cell>
          <cell r="L168" t="str">
            <v>METLER TOLEDO</v>
          </cell>
          <cell r="M168" t="str">
            <v>PERU</v>
          </cell>
        </row>
        <row r="169">
          <cell r="A169">
            <v>9086718</v>
          </cell>
          <cell r="B169" t="str">
            <v>MARIA YSABEL</v>
          </cell>
          <cell r="C169" t="str">
            <v>GUILLEN LIENDO</v>
          </cell>
          <cell r="D169" t="str">
            <v>maria.guillen@qsindustrial.biz</v>
          </cell>
          <cell r="E169" t="str">
            <v>QSI</v>
          </cell>
          <cell r="F169" t="str">
            <v>QSI</v>
          </cell>
          <cell r="G169" t="str">
            <v>ASISTENTE</v>
          </cell>
          <cell r="H169" t="str">
            <v>ASISTENTE / TECNICO</v>
          </cell>
          <cell r="I169">
            <v>7730893</v>
          </cell>
          <cell r="K169" t="str">
            <v>OPERACIONES</v>
          </cell>
          <cell r="L169" t="str">
            <v>PLANTA CD CALLAO</v>
          </cell>
          <cell r="M169" t="str">
            <v>PERU</v>
          </cell>
        </row>
        <row r="170">
          <cell r="A170">
            <v>40666646</v>
          </cell>
          <cell r="B170" t="str">
            <v>MARVIN WILLIAM</v>
          </cell>
          <cell r="C170" t="str">
            <v>VASQUEZ APARCANA</v>
          </cell>
          <cell r="D170" t="str">
            <v>marvin.vasquez@qsindustrial.biz</v>
          </cell>
          <cell r="E170" t="str">
            <v>QSI</v>
          </cell>
          <cell r="F170" t="str">
            <v>QSI</v>
          </cell>
          <cell r="G170" t="str">
            <v>REPRESENTANTE TÉCNICO DE VENTAS</v>
          </cell>
          <cell r="H170" t="str">
            <v>REPRESENTANTE DE VENTAS</v>
          </cell>
          <cell r="I170">
            <v>9729797</v>
          </cell>
          <cell r="K170" t="str">
            <v>CONSTRUCCION Y MINERIA</v>
          </cell>
          <cell r="L170" t="str">
            <v>MINERIA</v>
          </cell>
          <cell r="M170" t="str">
            <v>PERU</v>
          </cell>
        </row>
        <row r="171">
          <cell r="A171">
            <v>7526509</v>
          </cell>
          <cell r="B171" t="str">
            <v>MAY LING</v>
          </cell>
          <cell r="C171" t="str">
            <v>CHOY RASMUSSEN</v>
          </cell>
          <cell r="D171" t="str">
            <v>may.choy@qsindustrial.biz</v>
          </cell>
          <cell r="E171" t="str">
            <v>QSI</v>
          </cell>
          <cell r="F171" t="str">
            <v>QSI</v>
          </cell>
          <cell r="G171" t="str">
            <v>EJECUTIVO SERVICIO AL CLIENTE</v>
          </cell>
          <cell r="H171" t="str">
            <v>EJECUTIVO SERVICIO AL CLIENTE</v>
          </cell>
          <cell r="I171">
            <v>43516753</v>
          </cell>
          <cell r="K171" t="str">
            <v>GERENCIA QSI</v>
          </cell>
          <cell r="L171" t="str">
            <v>ADMINISTRACIÓN DE VENTAS</v>
          </cell>
          <cell r="M171" t="str">
            <v>PERU</v>
          </cell>
        </row>
        <row r="172">
          <cell r="A172">
            <v>41933019</v>
          </cell>
          <cell r="B172" t="str">
            <v>MAYCOL ARTURO</v>
          </cell>
          <cell r="C172" t="str">
            <v>ANTON SANDOVAL</v>
          </cell>
          <cell r="D172" t="str">
            <v>maycol.anton@qsindustrial.biz</v>
          </cell>
          <cell r="E172" t="str">
            <v>QSI</v>
          </cell>
          <cell r="F172" t="str">
            <v>QSI</v>
          </cell>
          <cell r="G172" t="str">
            <v>SUPERVISOR</v>
          </cell>
          <cell r="H172" t="str">
            <v>SUPERVISOR / COORDINADOR / EJECUTIVO DE CUENTA</v>
          </cell>
          <cell r="I172">
            <v>10611670</v>
          </cell>
          <cell r="K172" t="str">
            <v>INDUSTRIAS</v>
          </cell>
          <cell r="L172" t="str">
            <v>METLER TOLEDO</v>
          </cell>
          <cell r="M172" t="str">
            <v>PERU</v>
          </cell>
        </row>
        <row r="173">
          <cell r="A173">
            <v>46623830</v>
          </cell>
          <cell r="B173" t="str">
            <v>MAYCOL JONATHAN</v>
          </cell>
          <cell r="C173" t="str">
            <v>MALASQUEZ MONTELLANOS</v>
          </cell>
          <cell r="D173" t="str">
            <v>dcubas@quimicasuiza.com</v>
          </cell>
          <cell r="E173" t="str">
            <v>QSI</v>
          </cell>
          <cell r="F173" t="str">
            <v>QSI</v>
          </cell>
          <cell r="G173" t="str">
            <v>ESPECIALISTA</v>
          </cell>
          <cell r="H173" t="str">
            <v>ANALISTA / ESPECIALISTA</v>
          </cell>
          <cell r="I173">
            <v>40832534</v>
          </cell>
          <cell r="K173" t="str">
            <v>OPERACIONES</v>
          </cell>
          <cell r="L173" t="str">
            <v>PLANTA CD LURIN</v>
          </cell>
          <cell r="M173" t="str">
            <v>PERU</v>
          </cell>
        </row>
        <row r="174">
          <cell r="A174">
            <v>31936248</v>
          </cell>
          <cell r="B174" t="str">
            <v>NATALIO ULISES</v>
          </cell>
          <cell r="C174" t="str">
            <v>PRUDENCIO CARRERA</v>
          </cell>
          <cell r="D174" t="str">
            <v>ulises.prudencio@qsindustrial.biz</v>
          </cell>
          <cell r="E174" t="str">
            <v>QSI</v>
          </cell>
          <cell r="F174" t="str">
            <v>QSI</v>
          </cell>
          <cell r="G174" t="str">
            <v>JEFE DE SECCION</v>
          </cell>
          <cell r="H174" t="str">
            <v>JEFATURA</v>
          </cell>
          <cell r="I174">
            <v>9729797</v>
          </cell>
          <cell r="K174" t="str">
            <v>CONSTRUCCION Y MINERIA</v>
          </cell>
          <cell r="L174" t="str">
            <v>MINERIA</v>
          </cell>
          <cell r="M174" t="str">
            <v>PERU</v>
          </cell>
        </row>
        <row r="175">
          <cell r="A175">
            <v>43773623</v>
          </cell>
          <cell r="B175" t="str">
            <v>NESTOR BETHOBEN</v>
          </cell>
          <cell r="C175" t="str">
            <v>VILLAJUAN LUYO</v>
          </cell>
          <cell r="D175" t="str">
            <v>nestor.villajuan@qsindustrial.biz</v>
          </cell>
          <cell r="E175" t="str">
            <v>QSI</v>
          </cell>
          <cell r="F175" t="str">
            <v>QSI</v>
          </cell>
          <cell r="G175" t="str">
            <v>ESPECIALISTA</v>
          </cell>
          <cell r="H175" t="str">
            <v>ANALISTA / ESPECIALISTA</v>
          </cell>
          <cell r="I175">
            <v>10152701</v>
          </cell>
          <cell r="K175" t="str">
            <v>OPERACIONES</v>
          </cell>
          <cell r="L175" t="str">
            <v>GESTION DE LA CALIDAD</v>
          </cell>
          <cell r="M175" t="str">
            <v>PERU</v>
          </cell>
        </row>
        <row r="176">
          <cell r="A176">
            <v>40106403</v>
          </cell>
          <cell r="B176" t="str">
            <v>OMAR ALFARO</v>
          </cell>
          <cell r="C176" t="str">
            <v>CASIA</v>
          </cell>
          <cell r="D176" t="str">
            <v>omar.alfaro@qsindustrial.biz</v>
          </cell>
          <cell r="E176" t="str">
            <v>QSI</v>
          </cell>
          <cell r="F176" t="str">
            <v>QSI</v>
          </cell>
          <cell r="G176" t="str">
            <v>JEFE DE UN O AS</v>
          </cell>
          <cell r="H176" t="str">
            <v>JEFE DE UN O AS</v>
          </cell>
          <cell r="I176">
            <v>16708024</v>
          </cell>
          <cell r="K176" t="str">
            <v>CONSTRUCCION Y MINERIA</v>
          </cell>
          <cell r="L176" t="str">
            <v>INFRAESTRUCTURA</v>
          </cell>
          <cell r="M176" t="str">
            <v>PERU</v>
          </cell>
        </row>
        <row r="177">
          <cell r="A177">
            <v>41964761</v>
          </cell>
          <cell r="B177" t="str">
            <v>OSCAR MANUEL</v>
          </cell>
          <cell r="C177" t="str">
            <v>MENDOZA SANTIVAÑEZ</v>
          </cell>
          <cell r="D177" t="str">
            <v>oscar.mendoza@qsindustrial.biz</v>
          </cell>
          <cell r="E177" t="str">
            <v>QSI</v>
          </cell>
          <cell r="F177" t="str">
            <v>QSI</v>
          </cell>
          <cell r="G177" t="str">
            <v>ANALISTA</v>
          </cell>
          <cell r="H177" t="str">
            <v>ANALISTA / ESPECIALISTA</v>
          </cell>
          <cell r="I177">
            <v>7186492</v>
          </cell>
          <cell r="K177" t="str">
            <v>GERENCIA QSI</v>
          </cell>
          <cell r="L177" t="str">
            <v>ADMINISTRACIÓN DE VENTAS</v>
          </cell>
          <cell r="M177" t="str">
            <v>PERU</v>
          </cell>
        </row>
        <row r="178">
          <cell r="A178">
            <v>45481220</v>
          </cell>
          <cell r="B178" t="str">
            <v>PAMELA ROXANA</v>
          </cell>
          <cell r="C178" t="str">
            <v>MURILLO WONG</v>
          </cell>
          <cell r="D178" t="str">
            <v>pamela.murillo@qsindustrial.biz</v>
          </cell>
          <cell r="E178" t="str">
            <v>QSI</v>
          </cell>
          <cell r="F178" t="str">
            <v>QSI</v>
          </cell>
          <cell r="G178" t="str">
            <v>REPRESENTANTE TÉCNICO DE VENTAS</v>
          </cell>
          <cell r="H178" t="str">
            <v>REPRESENTANTE DE VENTAS</v>
          </cell>
          <cell r="I178">
            <v>7967878</v>
          </cell>
          <cell r="K178" t="str">
            <v>CONSTRUCCION Y MINERIA</v>
          </cell>
          <cell r="L178" t="str">
            <v>ADITIVOS CONTRUCCION</v>
          </cell>
          <cell r="M178" t="str">
            <v>PERU</v>
          </cell>
        </row>
        <row r="179">
          <cell r="A179">
            <v>42436732</v>
          </cell>
          <cell r="B179" t="str">
            <v>PAOLA PAMELA</v>
          </cell>
          <cell r="C179" t="str">
            <v>PEÑA BIEBERACH</v>
          </cell>
          <cell r="D179" t="str">
            <v>paola.pena@qsindustrial.biz</v>
          </cell>
          <cell r="E179" t="str">
            <v>QSI</v>
          </cell>
          <cell r="F179" t="str">
            <v>QSI</v>
          </cell>
          <cell r="G179" t="str">
            <v>REPRESENTANTE TÉCNICO DE VENTAS</v>
          </cell>
          <cell r="H179" t="str">
            <v>REPRESENTANTE DE VENTAS</v>
          </cell>
          <cell r="I179">
            <v>7662662</v>
          </cell>
          <cell r="K179" t="str">
            <v>AGRO VETERINARIA</v>
          </cell>
          <cell r="L179" t="str">
            <v>VETERINARIA</v>
          </cell>
          <cell r="M179" t="str">
            <v>PERU</v>
          </cell>
        </row>
        <row r="180">
          <cell r="A180">
            <v>44459789</v>
          </cell>
          <cell r="B180" t="str">
            <v>PAOLO EDUARDO</v>
          </cell>
          <cell r="C180" t="str">
            <v>PONCE TORANZO</v>
          </cell>
          <cell r="D180" t="str">
            <v>paolo.ponce@qsindustrial.biz</v>
          </cell>
          <cell r="E180" t="str">
            <v>QSI</v>
          </cell>
          <cell r="F180" t="str">
            <v>QSI</v>
          </cell>
          <cell r="G180" t="str">
            <v>SUPERVISOR</v>
          </cell>
          <cell r="H180" t="str">
            <v>SUPERVISOR / COORDINADOR / EJECUTIVO DE CUENTA</v>
          </cell>
          <cell r="I180">
            <v>10012853</v>
          </cell>
          <cell r="K180" t="str">
            <v>OPERACIONES</v>
          </cell>
          <cell r="L180" t="str">
            <v>PLANTA CD CALLAO</v>
          </cell>
          <cell r="M180" t="str">
            <v>PERU</v>
          </cell>
        </row>
        <row r="181">
          <cell r="A181">
            <v>43804156</v>
          </cell>
          <cell r="B181" t="str">
            <v>PAULO CESAR</v>
          </cell>
          <cell r="C181" t="str">
            <v>CAROCANCHA SALCEDO</v>
          </cell>
          <cell r="D181" t="str">
            <v>paulo.carocancha@qsindustrial.biz</v>
          </cell>
          <cell r="E181" t="str">
            <v>QSI</v>
          </cell>
          <cell r="F181" t="str">
            <v>QSI</v>
          </cell>
          <cell r="G181" t="str">
            <v>COORDINADOR</v>
          </cell>
          <cell r="H181" t="str">
            <v>SUPERVISOR / COORDINADOR / EJECUTIVO DE CUENTA</v>
          </cell>
          <cell r="I181">
            <v>10611670</v>
          </cell>
          <cell r="K181" t="str">
            <v>INDUSTRIAS</v>
          </cell>
          <cell r="L181" t="str">
            <v>METLER TOLEDO</v>
          </cell>
          <cell r="M181" t="str">
            <v>PERU</v>
          </cell>
        </row>
        <row r="182">
          <cell r="A182">
            <v>15674655</v>
          </cell>
          <cell r="B182" t="str">
            <v xml:space="preserve">PEDRO </v>
          </cell>
          <cell r="C182" t="str">
            <v>AGUIRRE TRUJILLO</v>
          </cell>
          <cell r="D182" t="str">
            <v>pedro.aguirre@qsindustrial.biz</v>
          </cell>
          <cell r="E182" t="str">
            <v>QSI</v>
          </cell>
          <cell r="F182" t="str">
            <v>QSI</v>
          </cell>
          <cell r="G182" t="str">
            <v>GESTOR TECNICO COMERCIAL</v>
          </cell>
          <cell r="H182" t="str">
            <v>GESTOR TECNICO COMERCIAL</v>
          </cell>
          <cell r="I182">
            <v>16423018</v>
          </cell>
          <cell r="K182" t="str">
            <v>AGRO VETERINARIA</v>
          </cell>
          <cell r="L182" t="str">
            <v>AGRO</v>
          </cell>
          <cell r="M182" t="str">
            <v>PERU</v>
          </cell>
        </row>
        <row r="183">
          <cell r="A183">
            <v>21798229</v>
          </cell>
          <cell r="B183" t="str">
            <v>PERCY ADALBERTO</v>
          </cell>
          <cell r="C183" t="str">
            <v>TICONA COLQUE</v>
          </cell>
          <cell r="D183" t="str">
            <v>percy.ticona@qsindustrial.biz</v>
          </cell>
          <cell r="E183" t="str">
            <v>QSI</v>
          </cell>
          <cell r="F183" t="str">
            <v>QSI</v>
          </cell>
          <cell r="G183" t="str">
            <v>REPRESENTANTE TÉCNICO DE VENTAS</v>
          </cell>
          <cell r="H183" t="str">
            <v>REPRESENTANTE DE VENTAS</v>
          </cell>
          <cell r="I183">
            <v>7662662</v>
          </cell>
          <cell r="K183" t="str">
            <v>AGRO VETERINARIA</v>
          </cell>
          <cell r="L183" t="str">
            <v>VETERINARIA</v>
          </cell>
          <cell r="M183" t="str">
            <v>PERU</v>
          </cell>
        </row>
        <row r="184">
          <cell r="A184">
            <v>40426664</v>
          </cell>
          <cell r="B184" t="str">
            <v>PERCY JUVENAL</v>
          </cell>
          <cell r="C184" t="str">
            <v>QUISPICURO CASTILLO</v>
          </cell>
          <cell r="D184" t="str">
            <v>percy.quispicuro@qsindustrial.biz</v>
          </cell>
          <cell r="E184" t="str">
            <v>QSI</v>
          </cell>
          <cell r="F184" t="str">
            <v>QSI</v>
          </cell>
          <cell r="G184" t="str">
            <v>ESPECIALISTA</v>
          </cell>
          <cell r="H184" t="str">
            <v>ANALISTA / ESPECIALISTA</v>
          </cell>
          <cell r="I184">
            <v>40095461</v>
          </cell>
          <cell r="K184" t="str">
            <v>CONSTRUCCION Y MINERIA</v>
          </cell>
          <cell r="L184" t="str">
            <v>GEOMATICA</v>
          </cell>
          <cell r="M184" t="str">
            <v>PERU</v>
          </cell>
        </row>
        <row r="185">
          <cell r="A185">
            <v>10025021</v>
          </cell>
          <cell r="B185" t="str">
            <v>RAUL SANTANA</v>
          </cell>
          <cell r="C185" t="str">
            <v>MAS</v>
          </cell>
          <cell r="D185" t="str">
            <v>raul.santana@qsindustrial.biz</v>
          </cell>
          <cell r="E185" t="str">
            <v>QSI</v>
          </cell>
          <cell r="F185" t="str">
            <v>QSI</v>
          </cell>
          <cell r="G185" t="str">
            <v>ASISTENTE</v>
          </cell>
          <cell r="H185" t="str">
            <v>ASISTENTE / TECNICO</v>
          </cell>
          <cell r="I185">
            <v>43693322</v>
          </cell>
          <cell r="K185" t="str">
            <v>OPERACIONES</v>
          </cell>
          <cell r="L185" t="str">
            <v>PLANTA CD LURIN</v>
          </cell>
          <cell r="M185" t="str">
            <v>PERU</v>
          </cell>
        </row>
        <row r="186">
          <cell r="A186">
            <v>48276934</v>
          </cell>
          <cell r="B186" t="str">
            <v>RENZO ELME</v>
          </cell>
          <cell r="C186" t="str">
            <v>HUAYLLAS</v>
          </cell>
          <cell r="D186" t="str">
            <v>renzo.elme@qsindustrial.biz</v>
          </cell>
          <cell r="E186" t="str">
            <v>QSI</v>
          </cell>
          <cell r="F186" t="str">
            <v>QSI</v>
          </cell>
          <cell r="G186" t="str">
            <v>TECNICO DE SERVICIOS</v>
          </cell>
          <cell r="H186" t="str">
            <v>ASISTENTE / TECNICO</v>
          </cell>
          <cell r="I186">
            <v>41933019</v>
          </cell>
          <cell r="K186" t="str">
            <v>INDUSTRIAS</v>
          </cell>
          <cell r="L186" t="str">
            <v>METLER TOLEDO</v>
          </cell>
          <cell r="M186" t="str">
            <v>PERU</v>
          </cell>
        </row>
        <row r="187">
          <cell r="A187">
            <v>42869219</v>
          </cell>
          <cell r="B187" t="str">
            <v>RICARDO ALEXANDER</v>
          </cell>
          <cell r="C187" t="str">
            <v>MENESES PARIONA</v>
          </cell>
          <cell r="D187" t="str">
            <v>ricardo.meneses@qsindustrial.biz</v>
          </cell>
          <cell r="E187" t="str">
            <v>QSI</v>
          </cell>
          <cell r="F187" t="str">
            <v>QSI</v>
          </cell>
          <cell r="G187" t="str">
            <v>ESPECIALISTA</v>
          </cell>
          <cell r="H187" t="str">
            <v>ANALISTA / ESPECIALISTA</v>
          </cell>
          <cell r="I187">
            <v>41933019</v>
          </cell>
          <cell r="K187" t="str">
            <v>INDUSTRIAS</v>
          </cell>
          <cell r="L187" t="str">
            <v>METLER TOLEDO</v>
          </cell>
          <cell r="M187" t="str">
            <v>PERU</v>
          </cell>
        </row>
        <row r="188">
          <cell r="A188">
            <v>474657</v>
          </cell>
          <cell r="B188" t="str">
            <v>RICHARD PEDRO</v>
          </cell>
          <cell r="C188" t="str">
            <v>PABLO RAMIREZ QUISPE</v>
          </cell>
          <cell r="D188" t="str">
            <v>richard.ramirez@qsindustrial.biz</v>
          </cell>
          <cell r="E188" t="str">
            <v>QSI</v>
          </cell>
          <cell r="F188" t="str">
            <v>QSI</v>
          </cell>
          <cell r="G188" t="str">
            <v>ESPECIALISTA</v>
          </cell>
          <cell r="H188" t="str">
            <v>ANALISTA/ESPECIALISTA</v>
          </cell>
          <cell r="I188">
            <v>8651028</v>
          </cell>
          <cell r="K188" t="str">
            <v>INDUSTRIAS</v>
          </cell>
          <cell r="L188" t="str">
            <v>EQUIPOS DE LABORATORIO</v>
          </cell>
          <cell r="M188" t="str">
            <v>PERU</v>
          </cell>
        </row>
        <row r="189">
          <cell r="A189">
            <v>43637909</v>
          </cell>
          <cell r="B189" t="str">
            <v>RIDEL CRISTOBAL</v>
          </cell>
          <cell r="C189" t="str">
            <v>ZEGARRA DELGADO</v>
          </cell>
          <cell r="D189" t="str">
            <v>ridel.zegarra@qsindustrial.biz</v>
          </cell>
          <cell r="E189" t="str">
            <v>QSI</v>
          </cell>
          <cell r="F189" t="str">
            <v>QSI</v>
          </cell>
          <cell r="G189" t="str">
            <v>GESTOR TECNICO COMERCIAL</v>
          </cell>
          <cell r="H189" t="str">
            <v>GESTOR TECNICO COMERCIAL</v>
          </cell>
          <cell r="I189">
            <v>16629840</v>
          </cell>
          <cell r="K189" t="str">
            <v>AGRO VETERINARIA</v>
          </cell>
          <cell r="L189" t="str">
            <v>AGRO</v>
          </cell>
          <cell r="M189" t="str">
            <v>PERU</v>
          </cell>
        </row>
        <row r="190">
          <cell r="A190">
            <v>40061853</v>
          </cell>
          <cell r="B190" t="str">
            <v>RODRIGO</v>
          </cell>
          <cell r="C190" t="str">
            <v>ALCANTARA HUALLANCA</v>
          </cell>
          <cell r="D190" t="str">
            <v>rodrigo.alcantara@qsindustrial.biz</v>
          </cell>
          <cell r="E190" t="str">
            <v>QSI</v>
          </cell>
          <cell r="F190" t="str">
            <v>QSI</v>
          </cell>
          <cell r="G190" t="str">
            <v>GESTOR TECNICO COMERCIAL</v>
          </cell>
          <cell r="H190" t="str">
            <v>GESTOR TECNICO COMERCIAL</v>
          </cell>
          <cell r="I190">
            <v>16423018</v>
          </cell>
          <cell r="K190" t="str">
            <v>AGRO VETERINARIA</v>
          </cell>
          <cell r="L190" t="str">
            <v>AGRO</v>
          </cell>
          <cell r="M190" t="str">
            <v>PERU</v>
          </cell>
        </row>
        <row r="191">
          <cell r="A191">
            <v>18829259</v>
          </cell>
          <cell r="B191" t="str">
            <v>ROMY ISIDRO</v>
          </cell>
          <cell r="C191" t="str">
            <v>BARRANTES GONZALEZ</v>
          </cell>
          <cell r="D191" t="str">
            <v>romy.barrantes@qsindustrial.biz</v>
          </cell>
          <cell r="E191" t="str">
            <v>QSI</v>
          </cell>
          <cell r="F191" t="str">
            <v>QSI</v>
          </cell>
          <cell r="G191" t="str">
            <v>REPRESENTANTE TÉCNICO DE VENTAS</v>
          </cell>
          <cell r="H191" t="str">
            <v>REPRESENTANTE DE VENTAS</v>
          </cell>
          <cell r="I191">
            <v>27296068</v>
          </cell>
          <cell r="K191" t="str">
            <v>AGRO VETERINARIA</v>
          </cell>
          <cell r="L191" t="str">
            <v>AGRO</v>
          </cell>
          <cell r="M191" t="str">
            <v>PERU</v>
          </cell>
        </row>
        <row r="192">
          <cell r="A192">
            <v>40787239</v>
          </cell>
          <cell r="B192" t="str">
            <v>RONALD LEONARDO</v>
          </cell>
          <cell r="C192" t="str">
            <v>VEGA PORTELLA</v>
          </cell>
          <cell r="D192" t="str">
            <v>dcubas@quimicasuiza.com</v>
          </cell>
          <cell r="E192" t="str">
            <v>QSI</v>
          </cell>
          <cell r="F192" t="str">
            <v>QSI</v>
          </cell>
          <cell r="G192" t="str">
            <v>ANALISTA</v>
          </cell>
          <cell r="H192" t="str">
            <v>ANALISTA / ESPECIALISTA</v>
          </cell>
          <cell r="I192">
            <v>10714143</v>
          </cell>
          <cell r="K192" t="str">
            <v>OPERACIONES</v>
          </cell>
          <cell r="L192" t="str">
            <v>PLANTA CD CALLAO</v>
          </cell>
          <cell r="M192" t="str">
            <v>PERU</v>
          </cell>
        </row>
        <row r="193">
          <cell r="A193">
            <v>25857169</v>
          </cell>
          <cell r="B193" t="str">
            <v>ROSA ELVIRA</v>
          </cell>
          <cell r="C193" t="str">
            <v>CASTILLO CHAVEZ</v>
          </cell>
          <cell r="D193" t="str">
            <v>rosa.castillo@qsindustrial.biz</v>
          </cell>
          <cell r="E193" t="str">
            <v>QSI</v>
          </cell>
          <cell r="F193" t="str">
            <v>QSI</v>
          </cell>
          <cell r="G193" t="str">
            <v>JEFE DE UN O AS</v>
          </cell>
          <cell r="H193" t="str">
            <v>JEFE DE UN O AS</v>
          </cell>
          <cell r="I193">
            <v>7207649</v>
          </cell>
          <cell r="K193" t="str">
            <v>OPERACIONES</v>
          </cell>
          <cell r="L193" t="str">
            <v>LOGISTICA Y TRANSPORTE</v>
          </cell>
          <cell r="M193" t="str">
            <v>PERU</v>
          </cell>
        </row>
        <row r="194">
          <cell r="A194">
            <v>20069529</v>
          </cell>
          <cell r="B194" t="str">
            <v>ROY ALEX</v>
          </cell>
          <cell r="C194" t="str">
            <v>BLAS ANGELES</v>
          </cell>
          <cell r="D194" t="str">
            <v>roy.blas@qsindustrial.biz</v>
          </cell>
          <cell r="E194" t="str">
            <v>QSI</v>
          </cell>
          <cell r="F194" t="str">
            <v>QSI</v>
          </cell>
          <cell r="G194" t="str">
            <v>GESTOR TECNICO COMERCIAL</v>
          </cell>
          <cell r="H194" t="str">
            <v>GESTOR TECNICO COMERCIAL</v>
          </cell>
          <cell r="I194">
            <v>15281965</v>
          </cell>
          <cell r="K194" t="str">
            <v>AGRO VETERINARIA</v>
          </cell>
          <cell r="L194" t="str">
            <v>AGRO</v>
          </cell>
          <cell r="M194" t="str">
            <v>PERU</v>
          </cell>
        </row>
        <row r="195">
          <cell r="A195">
            <v>20078332</v>
          </cell>
          <cell r="B195" t="str">
            <v>ROY ARMANDO</v>
          </cell>
          <cell r="C195" t="str">
            <v>POMA OSORIO</v>
          </cell>
          <cell r="D195" t="str">
            <v>roy.poma@qsindustrial.biz</v>
          </cell>
          <cell r="E195" t="str">
            <v>QSI</v>
          </cell>
          <cell r="F195" t="str">
            <v>QSI</v>
          </cell>
          <cell r="G195" t="str">
            <v>REPRESENTANTE TÉCNICO DE VENTAS</v>
          </cell>
          <cell r="H195" t="str">
            <v>REPRESENTANTE DE VENTAS</v>
          </cell>
          <cell r="I195">
            <v>16423018</v>
          </cell>
          <cell r="K195" t="str">
            <v>AGRO VETERINARIA</v>
          </cell>
          <cell r="L195" t="str">
            <v>AGRO</v>
          </cell>
          <cell r="M195" t="str">
            <v>PERU</v>
          </cell>
        </row>
        <row r="196">
          <cell r="A196">
            <v>41394762</v>
          </cell>
          <cell r="B196" t="str">
            <v>RUBEN ALEXANDER</v>
          </cell>
          <cell r="C196" t="str">
            <v>VEGA SANCHEZ</v>
          </cell>
          <cell r="D196" t="str">
            <v>ruben.vega@qsindustrial.biz</v>
          </cell>
          <cell r="E196" t="str">
            <v>QSI</v>
          </cell>
          <cell r="F196" t="str">
            <v>QSI</v>
          </cell>
          <cell r="G196" t="str">
            <v>ASESOR TECNICO</v>
          </cell>
          <cell r="H196" t="str">
            <v>ASISTENTE / TECNICO</v>
          </cell>
          <cell r="I196">
            <v>42721560</v>
          </cell>
          <cell r="K196" t="str">
            <v>CONSTRUCCION Y MINERIA</v>
          </cell>
          <cell r="L196" t="str">
            <v>ADITIVOS CONTRUCCION</v>
          </cell>
          <cell r="M196" t="str">
            <v>PERU</v>
          </cell>
        </row>
        <row r="197">
          <cell r="A197">
            <v>41194888</v>
          </cell>
          <cell r="B197" t="str">
            <v>RUTH VANESSA</v>
          </cell>
          <cell r="C197" t="str">
            <v>ROJAS CACHO</v>
          </cell>
          <cell r="D197" t="str">
            <v>ruth.rojas@qsindustrial.biz</v>
          </cell>
          <cell r="E197" t="str">
            <v>QSI</v>
          </cell>
          <cell r="F197" t="str">
            <v>QSI</v>
          </cell>
          <cell r="G197" t="str">
            <v>REPRESENTANTE TÉCNICO DE VENTAS</v>
          </cell>
          <cell r="H197" t="str">
            <v>REPRESENTANTE DE VENTAS</v>
          </cell>
          <cell r="I197">
            <v>42145691</v>
          </cell>
          <cell r="K197" t="str">
            <v>INDUSTRIAS</v>
          </cell>
          <cell r="L197" t="str">
            <v>COSMETICA Y CUIDADO DEL HOGAR</v>
          </cell>
          <cell r="M197" t="str">
            <v>PERU</v>
          </cell>
        </row>
        <row r="198">
          <cell r="A198">
            <v>5377572</v>
          </cell>
          <cell r="B198" t="str">
            <v>SAID CHAVEZ</v>
          </cell>
          <cell r="C198" t="str">
            <v>MONGE</v>
          </cell>
          <cell r="D198" t="str">
            <v>said.chavez@qsindustrial.biz</v>
          </cell>
          <cell r="E198" t="str">
            <v>QSI</v>
          </cell>
          <cell r="F198" t="str">
            <v>QSI</v>
          </cell>
          <cell r="G198" t="str">
            <v>JEFE DE SECCION</v>
          </cell>
          <cell r="H198" t="str">
            <v>JEFATURA</v>
          </cell>
          <cell r="I198">
            <v>16708024</v>
          </cell>
          <cell r="K198" t="str">
            <v>CONSTRUCCION Y MINERIA</v>
          </cell>
          <cell r="L198" t="str">
            <v>ADITIVOS CONTRUCCION</v>
          </cell>
          <cell r="M198" t="str">
            <v>PERU</v>
          </cell>
        </row>
        <row r="199">
          <cell r="A199">
            <v>9699564</v>
          </cell>
          <cell r="B199" t="str">
            <v>SALOMON ABRAHAM</v>
          </cell>
          <cell r="C199" t="str">
            <v>NEYRA SPINER</v>
          </cell>
          <cell r="D199" t="str">
            <v>salomon.neyra@qsindustrial.biz</v>
          </cell>
          <cell r="E199" t="str">
            <v>QSI</v>
          </cell>
          <cell r="F199" t="str">
            <v>QSI</v>
          </cell>
          <cell r="G199" t="str">
            <v>ASESOR TECNICO</v>
          </cell>
          <cell r="H199" t="str">
            <v>ASISTENTE / TECNICO</v>
          </cell>
          <cell r="I199">
            <v>5377572</v>
          </cell>
          <cell r="K199" t="str">
            <v>CONSTRUCCION Y MINERIA</v>
          </cell>
          <cell r="L199" t="str">
            <v>ADITIVOS CONTRUCCION</v>
          </cell>
          <cell r="M199" t="str">
            <v>PERU</v>
          </cell>
        </row>
        <row r="200">
          <cell r="A200">
            <v>29559081</v>
          </cell>
          <cell r="B200" t="str">
            <v>SANTIAGO FELIPE</v>
          </cell>
          <cell r="C200" t="str">
            <v>CUBA ZEA</v>
          </cell>
          <cell r="D200" t="str">
            <v>santiago.cuba@qsindustrial.biz</v>
          </cell>
          <cell r="E200" t="str">
            <v>QSI</v>
          </cell>
          <cell r="F200" t="str">
            <v>QSI</v>
          </cell>
          <cell r="G200" t="str">
            <v>REPRESENTANTE TÉCNICO DE VENTAS</v>
          </cell>
          <cell r="H200" t="str">
            <v>REPRESENTANTE DE VENTAS</v>
          </cell>
          <cell r="I200">
            <v>16629840</v>
          </cell>
          <cell r="K200" t="str">
            <v>AGRO VETERINARIA</v>
          </cell>
          <cell r="L200" t="str">
            <v>AGRO</v>
          </cell>
          <cell r="M200" t="str">
            <v>PERU</v>
          </cell>
        </row>
        <row r="201">
          <cell r="A201">
            <v>8407521</v>
          </cell>
          <cell r="B201" t="str">
            <v>SANTIAGO RAFAEL</v>
          </cell>
          <cell r="C201" t="str">
            <v>ZAVALA MANRIQUE</v>
          </cell>
          <cell r="D201" t="str">
            <v>santiago.zavala@qsindustrial.biz</v>
          </cell>
          <cell r="E201" t="str">
            <v>QSI</v>
          </cell>
          <cell r="F201" t="str">
            <v>QSI</v>
          </cell>
          <cell r="G201" t="str">
            <v>REPRESENTANTE TÉCNICO DE VENTAS</v>
          </cell>
          <cell r="H201" t="str">
            <v>REPRESENTANTE DE VENTAS</v>
          </cell>
          <cell r="I201">
            <v>7662662</v>
          </cell>
          <cell r="K201" t="str">
            <v>AGRO VETERINARIA</v>
          </cell>
          <cell r="L201" t="str">
            <v>VETERINARIA</v>
          </cell>
          <cell r="M201" t="str">
            <v>PERU</v>
          </cell>
        </row>
        <row r="202">
          <cell r="A202">
            <v>20107505</v>
          </cell>
          <cell r="B202" t="str">
            <v>SOFIA SOLEDAD</v>
          </cell>
          <cell r="C202" t="str">
            <v>RODRIGUEZ EGOAVIL</v>
          </cell>
          <cell r="D202" t="str">
            <v>sofia.rodriguez@qsindustrial.biz</v>
          </cell>
          <cell r="E202" t="str">
            <v>QSI</v>
          </cell>
          <cell r="F202" t="str">
            <v>QSI</v>
          </cell>
          <cell r="G202" t="str">
            <v>COORDINADOR</v>
          </cell>
          <cell r="H202" t="str">
            <v>SUPERVISOR / COORDINADOR / EJECUTIVO DE CUENTA</v>
          </cell>
          <cell r="I202">
            <v>9167662</v>
          </cell>
          <cell r="K202" t="str">
            <v>TEXTIL</v>
          </cell>
          <cell r="L202" t="str">
            <v>LABORATORIO DE COLORANTES</v>
          </cell>
          <cell r="M202" t="str">
            <v>PERU</v>
          </cell>
        </row>
        <row r="203">
          <cell r="A203">
            <v>45038478</v>
          </cell>
          <cell r="B203" t="str">
            <v>SYBILL DELIA</v>
          </cell>
          <cell r="C203" t="str">
            <v>MARIA TONG INFANTE</v>
          </cell>
          <cell r="D203" t="str">
            <v>sibyll.tong@qsindustrial.biz</v>
          </cell>
          <cell r="E203" t="str">
            <v>QSI</v>
          </cell>
          <cell r="F203" t="str">
            <v>QSI</v>
          </cell>
          <cell r="G203" t="str">
            <v>ANALISTA</v>
          </cell>
          <cell r="H203" t="str">
            <v>ANALISTA / ESPECIALISTA</v>
          </cell>
          <cell r="I203">
            <v>859942</v>
          </cell>
          <cell r="K203" t="str">
            <v>GERENCIA QSI</v>
          </cell>
          <cell r="L203" t="str">
            <v>ADMINISTRACIÓN DE VENTAS</v>
          </cell>
          <cell r="M203" t="str">
            <v>PERU</v>
          </cell>
        </row>
        <row r="204">
          <cell r="A204">
            <v>21825157</v>
          </cell>
          <cell r="B204" t="str">
            <v>TEODORO MIGUEL</v>
          </cell>
          <cell r="C204" t="str">
            <v>ROJAS PALOMINO</v>
          </cell>
          <cell r="D204" t="str">
            <v>miguel.rojas@qsindustrial.biz</v>
          </cell>
          <cell r="E204" t="str">
            <v>QSI</v>
          </cell>
          <cell r="F204" t="str">
            <v>QSI</v>
          </cell>
          <cell r="G204" t="str">
            <v>GESTOR TECNICO COMERCIAL</v>
          </cell>
          <cell r="H204" t="str">
            <v>GESTOR TECNICO COMERCIAL</v>
          </cell>
          <cell r="I204">
            <v>16423018</v>
          </cell>
          <cell r="K204" t="str">
            <v>AGRO VETERINARIA</v>
          </cell>
          <cell r="L204" t="str">
            <v>AGRO</v>
          </cell>
          <cell r="M204" t="str">
            <v>PERU</v>
          </cell>
        </row>
        <row r="205">
          <cell r="A205">
            <v>40700284</v>
          </cell>
          <cell r="B205" t="str">
            <v>VEIMER IVAN</v>
          </cell>
          <cell r="C205" t="str">
            <v>GONZALES VILLENA</v>
          </cell>
          <cell r="D205" t="str">
            <v>veimer.gonzales@qsindustrial.biz</v>
          </cell>
          <cell r="E205" t="str">
            <v>QSI</v>
          </cell>
          <cell r="F205" t="str">
            <v>QSI</v>
          </cell>
          <cell r="G205" t="str">
            <v>GESTOR TECNICO COMERCIAL</v>
          </cell>
          <cell r="H205" t="str">
            <v>GESTOR TECNICO COMERCIAL</v>
          </cell>
          <cell r="I205">
            <v>25596390</v>
          </cell>
          <cell r="K205" t="str">
            <v>AGRO VETERINARIA</v>
          </cell>
          <cell r="L205" t="str">
            <v>AGRO</v>
          </cell>
          <cell r="M205" t="str">
            <v>PERU</v>
          </cell>
        </row>
        <row r="206">
          <cell r="A206">
            <v>42734263</v>
          </cell>
          <cell r="B206" t="str">
            <v>VICTOR CRECIENCIANO</v>
          </cell>
          <cell r="C206" t="str">
            <v>PEREZ UNTIVEROS</v>
          </cell>
          <cell r="D206" t="str">
            <v>victor.perez@qsindustrial.biz</v>
          </cell>
          <cell r="E206" t="str">
            <v>QSI</v>
          </cell>
          <cell r="F206" t="str">
            <v>QSI</v>
          </cell>
          <cell r="G206" t="str">
            <v>REPRESENTANTE TÉCNICO DE VENTAS</v>
          </cell>
          <cell r="H206" t="str">
            <v>REPRESENTANTE DE VENTAS</v>
          </cell>
          <cell r="I206">
            <v>7967878</v>
          </cell>
          <cell r="K206" t="str">
            <v>CONSTRUCCION Y MINERIA</v>
          </cell>
          <cell r="L206" t="str">
            <v>ADITIVOS CONTRUCCION</v>
          </cell>
          <cell r="M206" t="str">
            <v>PERU</v>
          </cell>
        </row>
        <row r="207">
          <cell r="A207">
            <v>80381703</v>
          </cell>
          <cell r="B207" t="str">
            <v xml:space="preserve">VICTOR </v>
          </cell>
          <cell r="C207" t="str">
            <v>MIJAHUANCA SILVA</v>
          </cell>
          <cell r="D207" t="str">
            <v>victor.mijahuanca@qsindustrial.biz</v>
          </cell>
          <cell r="E207" t="str">
            <v>QSI</v>
          </cell>
          <cell r="F207" t="str">
            <v>QSI</v>
          </cell>
          <cell r="G207" t="str">
            <v>GESTOR TECNICO COMERCIAL</v>
          </cell>
          <cell r="H207" t="str">
            <v>GESTOR TECNICO COMERCIAL</v>
          </cell>
          <cell r="I207">
            <v>25596390</v>
          </cell>
          <cell r="K207" t="str">
            <v>AGRO VETERINARIA</v>
          </cell>
          <cell r="L207" t="str">
            <v>AGRO</v>
          </cell>
          <cell r="M207" t="str">
            <v>PERU</v>
          </cell>
        </row>
        <row r="208">
          <cell r="A208">
            <v>44877930</v>
          </cell>
          <cell r="B208" t="str">
            <v>VLADIMIR ALEJANDRO</v>
          </cell>
          <cell r="C208" t="str">
            <v>GALINDO MEZA</v>
          </cell>
          <cell r="D208" t="str">
            <v>dcubas@quimicasuiza.com</v>
          </cell>
          <cell r="E208" t="str">
            <v>QSI</v>
          </cell>
          <cell r="F208" t="str">
            <v>QSI</v>
          </cell>
          <cell r="G208" t="str">
            <v>ANALISTA</v>
          </cell>
          <cell r="H208" t="str">
            <v>ANALISTA / ESPECIALISTA</v>
          </cell>
          <cell r="I208">
            <v>10714143</v>
          </cell>
          <cell r="K208" t="str">
            <v>OPERACIONES</v>
          </cell>
          <cell r="L208" t="str">
            <v>PLANTA CD CALLAO</v>
          </cell>
          <cell r="M208" t="str">
            <v>PERU</v>
          </cell>
        </row>
        <row r="209">
          <cell r="A209">
            <v>15300965</v>
          </cell>
          <cell r="B209" t="str">
            <v>WALTER MANUEL</v>
          </cell>
          <cell r="C209" t="str">
            <v>REA OLIVARES</v>
          </cell>
          <cell r="D209" t="str">
            <v>walter.rea@qsindustrial.biz</v>
          </cell>
          <cell r="E209" t="str">
            <v>QSI</v>
          </cell>
          <cell r="F209" t="str">
            <v>QSI</v>
          </cell>
          <cell r="G209" t="str">
            <v>JEFE DE SECCION</v>
          </cell>
          <cell r="H209" t="str">
            <v>JEFATURA</v>
          </cell>
          <cell r="I209">
            <v>7783457</v>
          </cell>
          <cell r="K209" t="str">
            <v>CONSTRUCCION Y MINERIA</v>
          </cell>
          <cell r="L209" t="str">
            <v>GEOMATICA</v>
          </cell>
          <cell r="M209" t="str">
            <v>PERU</v>
          </cell>
        </row>
        <row r="210">
          <cell r="A210">
            <v>6254292</v>
          </cell>
          <cell r="B210" t="str">
            <v>WILFREDO RICARDO</v>
          </cell>
          <cell r="C210" t="str">
            <v>VIEYRA CHUNGA</v>
          </cell>
          <cell r="D210" t="str">
            <v>wilfredo.vieyra@qsindustrial.biz</v>
          </cell>
          <cell r="E210" t="str">
            <v>QSI</v>
          </cell>
          <cell r="F210" t="str">
            <v>QSI</v>
          </cell>
          <cell r="G210" t="str">
            <v>SUPERVISOR</v>
          </cell>
          <cell r="H210" t="str">
            <v>SUPERVISOR / COORDINADOR / EJECUTIVO DE CUENTA</v>
          </cell>
          <cell r="I210">
            <v>10012853</v>
          </cell>
          <cell r="K210" t="str">
            <v>OPERACIONES</v>
          </cell>
          <cell r="L210" t="str">
            <v>PLANTA CD CALLAO</v>
          </cell>
          <cell r="M210" t="str">
            <v>PERU</v>
          </cell>
        </row>
        <row r="211">
          <cell r="A211">
            <v>745581</v>
          </cell>
          <cell r="B211" t="str">
            <v>WILHELMUS CATHARINA</v>
          </cell>
          <cell r="C211" t="str">
            <v>AARTS FRANCISCUS</v>
          </cell>
          <cell r="D211" t="str">
            <v>franciscus.aarts@qsindustrial.biz</v>
          </cell>
          <cell r="E211" t="str">
            <v>QSI</v>
          </cell>
          <cell r="F211" t="str">
            <v>QSI</v>
          </cell>
          <cell r="G211" t="str">
            <v>COORDINADOR</v>
          </cell>
          <cell r="H211" t="str">
            <v>COORDINADOR</v>
          </cell>
          <cell r="I211">
            <v>16708024</v>
          </cell>
          <cell r="K211" t="str">
            <v>CONSTRUCCION Y MINERIA</v>
          </cell>
          <cell r="L211" t="str">
            <v>INGENIERIA</v>
          </cell>
          <cell r="M211" t="str">
            <v>PERU</v>
          </cell>
        </row>
        <row r="212">
          <cell r="A212">
            <v>10027480</v>
          </cell>
          <cell r="B212" t="str">
            <v>WILLIAM NORVIL</v>
          </cell>
          <cell r="C212" t="str">
            <v>SAAVEDRA FLORES</v>
          </cell>
          <cell r="D212" t="str">
            <v>William.saavedra@qsindustrial.biz</v>
          </cell>
          <cell r="E212" t="str">
            <v>QSI</v>
          </cell>
          <cell r="F212" t="str">
            <v>QSI</v>
          </cell>
          <cell r="G212" t="str">
            <v>REPRESENTANTE TÉCNICO DE VENTAS</v>
          </cell>
          <cell r="H212" t="str">
            <v>REPRESENTANTE DE VENTAS</v>
          </cell>
          <cell r="I212">
            <v>2865431</v>
          </cell>
          <cell r="K212" t="str">
            <v>3M</v>
          </cell>
          <cell r="L212" t="str">
            <v>3M</v>
          </cell>
          <cell r="M212" t="str">
            <v>PERU</v>
          </cell>
        </row>
        <row r="213">
          <cell r="A213">
            <v>42304933</v>
          </cell>
          <cell r="B213" t="str">
            <v>WILMER</v>
          </cell>
          <cell r="C213" t="str">
            <v>CIEZA VARGAS</v>
          </cell>
          <cell r="D213" t="str">
            <v>wilmer.cieza@qsindustrial.biz</v>
          </cell>
          <cell r="E213" t="str">
            <v>QSI</v>
          </cell>
          <cell r="F213" t="str">
            <v>QSI</v>
          </cell>
          <cell r="G213" t="str">
            <v>GESTOR TECNICO COMERCIAL</v>
          </cell>
          <cell r="H213" t="str">
            <v>GESTOR TECNICO COMERCIAL</v>
          </cell>
          <cell r="I213">
            <v>25596390</v>
          </cell>
          <cell r="K213" t="str">
            <v>AGRO VETERINARIA</v>
          </cell>
          <cell r="L213" t="str">
            <v>AGRO</v>
          </cell>
          <cell r="M213" t="str">
            <v>PERU</v>
          </cell>
        </row>
        <row r="214">
          <cell r="A214">
            <v>44451314</v>
          </cell>
          <cell r="B214" t="str">
            <v>WILMER JUNIOR</v>
          </cell>
          <cell r="C214" t="str">
            <v>CORREA SALINAS</v>
          </cell>
          <cell r="D214" t="str">
            <v>wilmer.correa@qsindustrial.biz</v>
          </cell>
          <cell r="E214" t="str">
            <v>QSI</v>
          </cell>
          <cell r="F214" t="str">
            <v>QSI</v>
          </cell>
          <cell r="G214" t="str">
            <v>ASESOR TECNICO</v>
          </cell>
          <cell r="H214" t="str">
            <v>ASISTENTE / TECNICO</v>
          </cell>
          <cell r="I214">
            <v>5377572</v>
          </cell>
          <cell r="K214" t="str">
            <v>CONSTRUCCION Y MINERIA</v>
          </cell>
          <cell r="L214" t="str">
            <v>ADITIVOS CONTRUCCION</v>
          </cell>
          <cell r="M214" t="str">
            <v>PERU</v>
          </cell>
        </row>
        <row r="215">
          <cell r="A215">
            <v>45634626</v>
          </cell>
          <cell r="B215" t="str">
            <v>YAJAIRA CARMELITA</v>
          </cell>
          <cell r="C215" t="str">
            <v>SUAZO ROJAS</v>
          </cell>
          <cell r="D215" t="str">
            <v>yajaira.suazo@qsindustrial.biz</v>
          </cell>
          <cell r="E215" t="str">
            <v>QSI</v>
          </cell>
          <cell r="F215" t="str">
            <v>QSI</v>
          </cell>
          <cell r="G215" t="str">
            <v>ASISTENTE COMERCIAL</v>
          </cell>
          <cell r="H215" t="str">
            <v>ASISTENTE / TECNICO</v>
          </cell>
          <cell r="I215">
            <v>43516753</v>
          </cell>
          <cell r="K215" t="str">
            <v>GERENCIA QSI</v>
          </cell>
          <cell r="L215" t="str">
            <v>ADMINISTRACIÓN DE VENTAS</v>
          </cell>
          <cell r="M215" t="str">
            <v>PERU</v>
          </cell>
        </row>
        <row r="216">
          <cell r="A216">
            <v>42260379</v>
          </cell>
          <cell r="B216" t="str">
            <v>YENY MARGARITA</v>
          </cell>
          <cell r="C216" t="str">
            <v>PEÑA RAMOS</v>
          </cell>
          <cell r="D216" t="str">
            <v>yeny.pena@qsindustrial.biz</v>
          </cell>
          <cell r="E216" t="str">
            <v>QSI</v>
          </cell>
          <cell r="F216" t="str">
            <v>QSI</v>
          </cell>
          <cell r="G216" t="str">
            <v>ANALISTA</v>
          </cell>
          <cell r="H216" t="str">
            <v>ANALISTA / ESPECIALISTA</v>
          </cell>
          <cell r="I216">
            <v>45129910</v>
          </cell>
          <cell r="K216" t="str">
            <v>AGRO VETERINARIA</v>
          </cell>
          <cell r="L216" t="str">
            <v>AGRO</v>
          </cell>
          <cell r="M216" t="str">
            <v>PERU</v>
          </cell>
        </row>
        <row r="217">
          <cell r="A217">
            <v>7656809</v>
          </cell>
          <cell r="B217" t="str">
            <v>YOLANDA ABIGAIL</v>
          </cell>
          <cell r="C217" t="str">
            <v>SANDOVAL VILLANUEVA</v>
          </cell>
          <cell r="D217" t="str">
            <v>yolanda.sandoval@qsindustrial.biz</v>
          </cell>
          <cell r="E217" t="str">
            <v>QSI</v>
          </cell>
          <cell r="F217" t="str">
            <v>QSI</v>
          </cell>
          <cell r="G217" t="str">
            <v>ASISTENTE DE GERENCIA</v>
          </cell>
          <cell r="H217" t="str">
            <v>ASISTENTE DE GERENCIA</v>
          </cell>
          <cell r="I217">
            <v>859942</v>
          </cell>
          <cell r="K217" t="str">
            <v>GERENCIA QSI</v>
          </cell>
          <cell r="L217" t="str">
            <v>GERENCIA QSI</v>
          </cell>
          <cell r="M217" t="str">
            <v>PERU</v>
          </cell>
        </row>
        <row r="218">
          <cell r="A218">
            <v>43050375</v>
          </cell>
          <cell r="B218" t="str">
            <v xml:space="preserve"> JOSE RAUL </v>
          </cell>
          <cell r="C218" t="str">
            <v>CASTRO CABANILLAS</v>
          </cell>
          <cell r="D218" t="str">
            <v>jose.castro@qsindustrial.biz</v>
          </cell>
          <cell r="E218" t="str">
            <v>QSI</v>
          </cell>
          <cell r="F218" t="str">
            <v>QSI</v>
          </cell>
          <cell r="G218" t="str">
            <v>COORDINADOR MARKETING</v>
          </cell>
          <cell r="H218" t="str">
            <v>SUPERVISOR / COORDINADOR / EJECUTIVO DE CUENTA</v>
          </cell>
          <cell r="I218">
            <v>859942</v>
          </cell>
          <cell r="K218" t="str">
            <v>GERENCIA QSI</v>
          </cell>
          <cell r="L218" t="str">
            <v>MARKETING</v>
          </cell>
          <cell r="M218" t="str">
            <v>PERU</v>
          </cell>
        </row>
        <row r="219">
          <cell r="A219">
            <v>47584639</v>
          </cell>
          <cell r="B219" t="str">
            <v xml:space="preserve">JOSEELYN MONICA </v>
          </cell>
          <cell r="C219" t="str">
            <v xml:space="preserve">CAJO CHAPARRO </v>
          </cell>
          <cell r="D219" t="str">
            <v>josselyn.cajo@qsindustrial.biz</v>
          </cell>
          <cell r="E219" t="str">
            <v>QSI</v>
          </cell>
          <cell r="F219" t="str">
            <v>QSI</v>
          </cell>
          <cell r="G219" t="str">
            <v>COORDINADOR MARKETING</v>
          </cell>
          <cell r="H219" t="str">
            <v>SUPERVISOR / COORDINADOR / EJECUTIVO DE CUENTA</v>
          </cell>
          <cell r="I219">
            <v>859942</v>
          </cell>
          <cell r="K219" t="str">
            <v>GERENCIA QSI</v>
          </cell>
          <cell r="L219" t="str">
            <v>MARKETING</v>
          </cell>
          <cell r="M219" t="str">
            <v>PERU</v>
          </cell>
        </row>
        <row r="220">
          <cell r="A220">
            <v>44834310</v>
          </cell>
          <cell r="B220" t="str">
            <v xml:space="preserve"> FRANCO ARMANDO</v>
          </cell>
          <cell r="C220" t="str">
            <v>SALGADO BAZAN</v>
          </cell>
          <cell r="D220" t="str">
            <v>fernando.salgado@qsindustrial.biz</v>
          </cell>
          <cell r="E220" t="str">
            <v>QSI</v>
          </cell>
          <cell r="F220" t="str">
            <v>QSI</v>
          </cell>
          <cell r="G220" t="str">
            <v>ESPECIALISTA GEOMATICA</v>
          </cell>
          <cell r="H220" t="str">
            <v>ANALISTA / ESPECIALISTA</v>
          </cell>
          <cell r="I220">
            <v>40095461</v>
          </cell>
          <cell r="K220" t="str">
            <v>CONSTRUCCION Y MINERIA</v>
          </cell>
          <cell r="L220" t="str">
            <v>GEOMATICA</v>
          </cell>
          <cell r="M220" t="str">
            <v>PERU</v>
          </cell>
        </row>
        <row r="221">
          <cell r="A221">
            <v>45969636</v>
          </cell>
          <cell r="B221" t="str">
            <v xml:space="preserve"> JENNY MARISE</v>
          </cell>
          <cell r="C221" t="str">
            <v>VILLALTA ARAUJO</v>
          </cell>
          <cell r="D221" t="str">
            <v>jenny.villalta@qsindustrial.biz</v>
          </cell>
          <cell r="E221" t="str">
            <v>QSI</v>
          </cell>
          <cell r="F221" t="str">
            <v>QSI</v>
          </cell>
          <cell r="G221" t="str">
            <v>REPRESENTANTE TECNICO DE VENTAS</v>
          </cell>
          <cell r="H221" t="str">
            <v>REPRESENTANTE TECNICO DE VENTAS</v>
          </cell>
          <cell r="I221">
            <v>8651028</v>
          </cell>
          <cell r="K221" t="str">
            <v>INDUSTRIAS</v>
          </cell>
          <cell r="L221" t="str">
            <v>EQUIPOS DE LABORATORIO</v>
          </cell>
          <cell r="M221" t="str">
            <v>PERU</v>
          </cell>
        </row>
        <row r="222">
          <cell r="A222">
            <v>45035622</v>
          </cell>
          <cell r="B222" t="str">
            <v xml:space="preserve"> JAMES ULIANOV</v>
          </cell>
          <cell r="C222" t="str">
            <v>ASCARZA SALAZAR</v>
          </cell>
          <cell r="D222" t="str">
            <v>brenda.ruiz@qsindustrial.biz</v>
          </cell>
          <cell r="E222" t="str">
            <v>QSI</v>
          </cell>
          <cell r="F222" t="str">
            <v>QSI</v>
          </cell>
          <cell r="G222" t="str">
            <v>ASESOR TECNICO CONSTRUCCION Y MINERIA HILTI</v>
          </cell>
          <cell r="H222" t="str">
            <v>ASESOR TECNICO</v>
          </cell>
          <cell r="I222">
            <v>5377572</v>
          </cell>
          <cell r="K222" t="str">
            <v>CONSTRUCCION Y MINERIA</v>
          </cell>
          <cell r="L222" t="str">
            <v>ADITIVOS CONTRUCCION</v>
          </cell>
          <cell r="M222" t="str">
            <v>PERU</v>
          </cell>
        </row>
        <row r="223">
          <cell r="A223">
            <v>45191506</v>
          </cell>
          <cell r="B223" t="str">
            <v>JULIO HUMBERTO</v>
          </cell>
          <cell r="C223" t="str">
            <v xml:space="preserve">GUZMAN URQUIZO </v>
          </cell>
          <cell r="D223" t="str">
            <v>julio.guzman@qsindustrial.biz</v>
          </cell>
          <cell r="E223" t="str">
            <v>QSI</v>
          </cell>
          <cell r="F223" t="str">
            <v>QSI</v>
          </cell>
          <cell r="G223" t="str">
            <v>REPRESENTANTE DE VENTAS CONSTRUCCION Y MINERIA ADI</v>
          </cell>
          <cell r="H223" t="str">
            <v>REPRESENTANTE DE VENTAS</v>
          </cell>
          <cell r="I223">
            <v>42721560</v>
          </cell>
          <cell r="K223" t="str">
            <v>CONSTRUCCION Y MINERIA</v>
          </cell>
          <cell r="L223" t="str">
            <v>ADITIVOS CONTRUCCION</v>
          </cell>
          <cell r="M223" t="str">
            <v>PERU</v>
          </cell>
        </row>
        <row r="224">
          <cell r="A224">
            <v>43516753</v>
          </cell>
          <cell r="B224" t="str">
            <v>CYNTHIA VANESSA</v>
          </cell>
          <cell r="C224" t="str">
            <v xml:space="preserve">CAROLI VALCARCEL </v>
          </cell>
          <cell r="D224" t="str">
            <v>cynthia.caroli@qsindustrial.biz</v>
          </cell>
          <cell r="E224" t="str">
            <v>QSI</v>
          </cell>
          <cell r="F224" t="str">
            <v>QSI</v>
          </cell>
          <cell r="G224" t="str">
            <v>COORDINADOR COSTUMER SERVICE</v>
          </cell>
          <cell r="H224" t="str">
            <v>COORDINADOR</v>
          </cell>
          <cell r="I224">
            <v>859942</v>
          </cell>
          <cell r="K224" t="str">
            <v>GERENCIA QSI</v>
          </cell>
          <cell r="L224" t="str">
            <v>ADMINISTRACIÓN DE VENTAS</v>
          </cell>
          <cell r="M224" t="str">
            <v>PERU</v>
          </cell>
        </row>
        <row r="225">
          <cell r="A225">
            <v>40680094</v>
          </cell>
          <cell r="B225" t="str">
            <v xml:space="preserve">PEDRO JAVIER </v>
          </cell>
          <cell r="C225" t="str">
            <v>GAVINO LEON</v>
          </cell>
          <cell r="D225" t="str">
            <v>pedro.gavino@qsindustrial.biz</v>
          </cell>
          <cell r="E225" t="str">
            <v>QSI</v>
          </cell>
          <cell r="F225" t="str">
            <v>QSI</v>
          </cell>
          <cell r="G225" t="str">
            <v>REPRESENTANTE TECNICO DE VENTAS VETERINARIA</v>
          </cell>
          <cell r="H225" t="str">
            <v>REPRESENTANTE TECNICO DE VENTAS</v>
          </cell>
          <cell r="I225">
            <v>7662662</v>
          </cell>
          <cell r="K225" t="str">
            <v>AGRO VETERINARIA</v>
          </cell>
          <cell r="L225" t="str">
            <v>VETERINARIA</v>
          </cell>
          <cell r="M225" t="str">
            <v>PERU</v>
          </cell>
        </row>
        <row r="226">
          <cell r="A226">
            <v>47126012</v>
          </cell>
          <cell r="B226" t="str">
            <v>BRENDA PAOLA</v>
          </cell>
          <cell r="C226" t="str">
            <v>RUIZ SCHMIEL</v>
          </cell>
          <cell r="D226" t="str">
            <v>brenda.ruiz@qsindustrial.biz</v>
          </cell>
          <cell r="E226" t="str">
            <v>QSI</v>
          </cell>
          <cell r="F226" t="str">
            <v>QSI</v>
          </cell>
          <cell r="G226" t="str">
            <v>ANALISTA DE GESTION DEL TALENTO</v>
          </cell>
          <cell r="H226" t="str">
            <v>ANALISTA / ESPECIALISTA</v>
          </cell>
          <cell r="I226">
            <v>44263788</v>
          </cell>
          <cell r="K226" t="str">
            <v>GERENCIA QSI</v>
          </cell>
          <cell r="L226" t="str">
            <v>GESTIÓN HUMANA</v>
          </cell>
          <cell r="M226" t="str">
            <v>PERU</v>
          </cell>
        </row>
        <row r="227">
          <cell r="A227">
            <v>46631170</v>
          </cell>
          <cell r="B227" t="str">
            <v>DIANA CLARIBEL</v>
          </cell>
          <cell r="C227" t="str">
            <v>CUBAS MORI</v>
          </cell>
          <cell r="D227" t="str">
            <v>diana.cubas@qsindustrial.biz</v>
          </cell>
          <cell r="E227" t="str">
            <v>QSI</v>
          </cell>
          <cell r="F227" t="str">
            <v>QSI</v>
          </cell>
          <cell r="G227" t="str">
            <v xml:space="preserve">COORDINADOR </v>
          </cell>
          <cell r="H227" t="str">
            <v>SUPERVISOR / COORDINADOR / EJECUTIVO DE CUENTA</v>
          </cell>
          <cell r="I227">
            <v>44263788</v>
          </cell>
          <cell r="K227" t="str">
            <v>GERENCIA QSI</v>
          </cell>
          <cell r="L227" t="str">
            <v>GESTIÓN HUMANA</v>
          </cell>
          <cell r="M227" t="str">
            <v>PERU</v>
          </cell>
        </row>
        <row r="228">
          <cell r="A228">
            <v>9729797</v>
          </cell>
          <cell r="B228" t="str">
            <v xml:space="preserve"> JUAN ISAAC</v>
          </cell>
          <cell r="C228" t="str">
            <v>MOLERO VALDIVIA</v>
          </cell>
          <cell r="D228" t="str">
            <v>juan.molero@qsindustrial.biz</v>
          </cell>
          <cell r="E228" t="str">
            <v>QSI</v>
          </cell>
          <cell r="F228" t="str">
            <v>QSI</v>
          </cell>
          <cell r="G228" t="str">
            <v>JEFE DE UN O AS GERENCIA DE CONSTRUCCION GERENCIA</v>
          </cell>
          <cell r="H228" t="str">
            <v>JEFE DE UN O AS</v>
          </cell>
          <cell r="I228">
            <v>16708024</v>
          </cell>
          <cell r="K228" t="str">
            <v>CONSTRUCCION Y MINERIA</v>
          </cell>
          <cell r="L228" t="str">
            <v>MINERIA</v>
          </cell>
          <cell r="M228" t="str">
            <v>PERU</v>
          </cell>
        </row>
        <row r="229">
          <cell r="A229">
            <v>17628239</v>
          </cell>
          <cell r="B229" t="str">
            <v xml:space="preserve"> SILAS MARTIN</v>
          </cell>
          <cell r="C229" t="str">
            <v>MIRANDA ROMAN</v>
          </cell>
          <cell r="D229" t="str">
            <v>silas.miranda@qsindustrial.biz</v>
          </cell>
          <cell r="E229" t="str">
            <v>QSI</v>
          </cell>
          <cell r="F229" t="str">
            <v>QSI</v>
          </cell>
          <cell r="G229" t="str">
            <v>JEFE DE UN O AS ALIMENTOS ALIMENTOS</v>
          </cell>
          <cell r="H229" t="str">
            <v>JEFE DE UN O AS</v>
          </cell>
          <cell r="I229">
            <v>29612142</v>
          </cell>
          <cell r="K229" t="str">
            <v>INDUSTRIAS</v>
          </cell>
          <cell r="L229" t="str">
            <v>ALIMENTOS</v>
          </cell>
          <cell r="M229" t="str">
            <v>PERU</v>
          </cell>
        </row>
        <row r="230">
          <cell r="A230">
            <v>40679058</v>
          </cell>
          <cell r="B230" t="str">
            <v xml:space="preserve"> MARIA  CYNTHIA ELENA</v>
          </cell>
          <cell r="C230" t="str">
            <v>ALEMAN ALATRISTA</v>
          </cell>
          <cell r="D230" t="str">
            <v>maria.aleman@qsindustrial.biz</v>
          </cell>
          <cell r="E230" t="str">
            <v>QSI</v>
          </cell>
          <cell r="F230" t="str">
            <v>QSI</v>
          </cell>
          <cell r="G230" t="str">
            <v>REPRESENTANTE TECNICO DE VENTAS VETERINARIA VETERI</v>
          </cell>
          <cell r="H230" t="str">
            <v>REPRESENTANTE TECNICO DE VENTAS</v>
          </cell>
          <cell r="I230">
            <v>7662662</v>
          </cell>
          <cell r="K230" t="str">
            <v>AGRO VETERINARIA</v>
          </cell>
          <cell r="L230" t="str">
            <v>VETERINARIA</v>
          </cell>
          <cell r="M230" t="str">
            <v>PERU</v>
          </cell>
        </row>
        <row r="231">
          <cell r="A231">
            <v>41339296</v>
          </cell>
          <cell r="B231" t="str">
            <v>ALEX ROBERT</v>
          </cell>
          <cell r="C231" t="str">
            <v xml:space="preserve">CASTILLO GALVAN </v>
          </cell>
          <cell r="D231" t="str">
            <v>alex.castillo@qsindustrial.biz</v>
          </cell>
          <cell r="E231" t="str">
            <v>QSI</v>
          </cell>
          <cell r="F231" t="str">
            <v>QSI</v>
          </cell>
          <cell r="G231" t="str">
            <v>ASESOR TECNICO MAQUINARIA, CONTRUCCION Y MINERIA S</v>
          </cell>
          <cell r="H231" t="str">
            <v>ASESOR TECNICO</v>
          </cell>
          <cell r="I231">
            <v>31936248</v>
          </cell>
          <cell r="K231" t="str">
            <v>CONSTRUCCION Y MINERIA</v>
          </cell>
          <cell r="L231" t="str">
            <v>MINERIA</v>
          </cell>
          <cell r="M231" t="str">
            <v>PERU</v>
          </cell>
        </row>
        <row r="232">
          <cell r="A232">
            <v>41523007</v>
          </cell>
          <cell r="B232" t="str">
            <v>ERICK RICARDO</v>
          </cell>
          <cell r="C232" t="str">
            <v xml:space="preserve">LIVIA FLORES </v>
          </cell>
          <cell r="D232" t="str">
            <v>erick.livia@qsindustrial.biz</v>
          </cell>
          <cell r="E232" t="str">
            <v>QSI</v>
          </cell>
          <cell r="F232" t="str">
            <v>QSI</v>
          </cell>
          <cell r="G232" t="str">
            <v>REPRESENTANTE DE VENTAS NEGOCIOS FARMA NEGOCIOS FA</v>
          </cell>
          <cell r="H232" t="str">
            <v>REPRESENTANTE DE VENTAS</v>
          </cell>
          <cell r="I232">
            <v>43937551</v>
          </cell>
          <cell r="K232" t="str">
            <v>INDUSTRIAS</v>
          </cell>
          <cell r="L232" t="str">
            <v>NEGOCIOS FARMA</v>
          </cell>
          <cell r="M232" t="str">
            <v>PERU</v>
          </cell>
        </row>
        <row r="233">
          <cell r="A233">
            <v>42059715</v>
          </cell>
          <cell r="B233" t="str">
            <v>JOHAN MOISES</v>
          </cell>
          <cell r="C233" t="str">
            <v xml:space="preserve">CARDENAS SANZ </v>
          </cell>
          <cell r="D233" t="str">
            <v>johan.cardenas@qsindustrial.biz</v>
          </cell>
          <cell r="E233" t="str">
            <v>QSI</v>
          </cell>
          <cell r="F233" t="str">
            <v>QSI</v>
          </cell>
          <cell r="G233" t="str">
            <v>REPRESENTANTE TECNICO DE VENTAS METLER TOLEDO METL</v>
          </cell>
          <cell r="H233" t="str">
            <v>REPRESENTANTE TECNICO DE VENTAS</v>
          </cell>
          <cell r="I233">
            <v>10611670</v>
          </cell>
          <cell r="K233" t="str">
            <v>INDUSTRIAS</v>
          </cell>
          <cell r="L233" t="str">
            <v>METLER TOLEDO</v>
          </cell>
          <cell r="M233" t="str">
            <v>PERU</v>
          </cell>
        </row>
        <row r="234">
          <cell r="A234">
            <v>44338755</v>
          </cell>
          <cell r="B234" t="str">
            <v>NELSON ABEL</v>
          </cell>
          <cell r="C234" t="str">
            <v xml:space="preserve">GOMEZ PECEROS </v>
          </cell>
          <cell r="D234" t="str">
            <v>nelson.gomez@qsindustrial.biz</v>
          </cell>
          <cell r="E234" t="str">
            <v>QSI</v>
          </cell>
          <cell r="F234" t="str">
            <v>QSI</v>
          </cell>
          <cell r="G234" t="str">
            <v>ASESOR TECNICO MAQUINARIA, CONTRUCCION Y MINERIA M</v>
          </cell>
          <cell r="H234" t="str">
            <v>ASESOR TECNICO</v>
          </cell>
          <cell r="I234">
            <v>10556970</v>
          </cell>
          <cell r="K234" t="str">
            <v>CONSTRUCCION Y MINERIA</v>
          </cell>
          <cell r="L234" t="str">
            <v>MINERIA</v>
          </cell>
          <cell r="M234" t="str">
            <v>PERU</v>
          </cell>
        </row>
        <row r="235">
          <cell r="A235">
            <v>45484572</v>
          </cell>
          <cell r="B235" t="str">
            <v>RENZO AARON</v>
          </cell>
          <cell r="C235" t="str">
            <v>VASQUEZ LEON</v>
          </cell>
          <cell r="D235" t="str">
            <v>renzo.vasquez@qsindustrial.biz</v>
          </cell>
          <cell r="E235" t="str">
            <v>QSI</v>
          </cell>
          <cell r="F235" t="str">
            <v>QSI</v>
          </cell>
          <cell r="G235" t="str">
            <v>COORDINADOR</v>
          </cell>
          <cell r="H235" t="str">
            <v>COORDINADOR</v>
          </cell>
          <cell r="I235">
            <v>44263788</v>
          </cell>
          <cell r="K235" t="str">
            <v>GERENCIA QSI</v>
          </cell>
          <cell r="L235" t="str">
            <v>GESTIÓN HUMANA</v>
          </cell>
          <cell r="M235" t="str">
            <v>PERU</v>
          </cell>
        </row>
        <row r="236">
          <cell r="A236">
            <v>46294061</v>
          </cell>
          <cell r="B236" t="str">
            <v>DANIEL ALONSO</v>
          </cell>
          <cell r="C236" t="str">
            <v xml:space="preserve">LLANOS CUBILLAS </v>
          </cell>
          <cell r="D236" t="str">
            <v>daniel.llanos@qsindustrial.biz</v>
          </cell>
          <cell r="E236" t="str">
            <v>QSI</v>
          </cell>
          <cell r="F236" t="str">
            <v>QSI</v>
          </cell>
          <cell r="G236" t="str">
            <v>EJECUTIVO SERVICIO AL CLIENTE</v>
          </cell>
          <cell r="H236" t="str">
            <v>ASISTENTE / TECNICO</v>
          </cell>
          <cell r="I236">
            <v>43516753</v>
          </cell>
          <cell r="K236" t="str">
            <v>GERENCIA QSI</v>
          </cell>
          <cell r="L236" t="str">
            <v>ADMINISTRACIÓN DE VENTAS</v>
          </cell>
          <cell r="M236" t="str">
            <v>PERU</v>
          </cell>
        </row>
        <row r="237">
          <cell r="A237">
            <v>47219433</v>
          </cell>
          <cell r="B237" t="str">
            <v>DAVID MIJAIL</v>
          </cell>
          <cell r="C237" t="str">
            <v>VILLODAS LAUREANO</v>
          </cell>
          <cell r="D237" t="str">
            <v>david.villodas@qsindustrial.biz</v>
          </cell>
          <cell r="E237" t="str">
            <v>QSI</v>
          </cell>
          <cell r="F237" t="str">
            <v>QSI</v>
          </cell>
          <cell r="G237" t="str">
            <v>ESPECIALISTA 1 METLER TOLEDO SERVICIO TECNICO</v>
          </cell>
          <cell r="H237" t="str">
            <v>ESPECIALISTA</v>
          </cell>
          <cell r="I237">
            <v>41933019</v>
          </cell>
          <cell r="K237" t="str">
            <v>INDUSTRIAS</v>
          </cell>
          <cell r="L237" t="str">
            <v>METLER TOLEDO</v>
          </cell>
          <cell r="M237" t="str">
            <v>PERU</v>
          </cell>
        </row>
        <row r="238">
          <cell r="A238">
            <v>47283455</v>
          </cell>
          <cell r="B238" t="str">
            <v>DIONISIO IRWIN</v>
          </cell>
          <cell r="C238" t="str">
            <v>FUENTES RIVERA</v>
          </cell>
          <cell r="D238" t="str">
            <v>irwin.fuentes@qsindustrial.biz</v>
          </cell>
          <cell r="E238" t="str">
            <v>QSI</v>
          </cell>
          <cell r="F238" t="str">
            <v>QSI</v>
          </cell>
          <cell r="G238" t="str">
            <v>ANALISTA PLANTA CD CALLAO PRODUCCIÓN</v>
          </cell>
          <cell r="H238" t="str">
            <v>ANALISTA</v>
          </cell>
          <cell r="I238">
            <v>7730893</v>
          </cell>
          <cell r="K238" t="str">
            <v>OPERACIONES</v>
          </cell>
          <cell r="L238" t="str">
            <v>PLANTA CD CALLAO</v>
          </cell>
          <cell r="M238" t="str">
            <v>PERU</v>
          </cell>
        </row>
        <row r="239">
          <cell r="A239">
            <v>70411516</v>
          </cell>
          <cell r="B239" t="str">
            <v>DEMIO RODRIGO</v>
          </cell>
          <cell r="C239" t="str">
            <v xml:space="preserve">CARRION CERDA </v>
          </cell>
          <cell r="D239" t="str">
            <v>rodrigo.carrion@qsindustrial.biz</v>
          </cell>
          <cell r="E239" t="str">
            <v>QSI</v>
          </cell>
          <cell r="F239" t="str">
            <v>QSI</v>
          </cell>
          <cell r="G239" t="str">
            <v>ANALISTA ALIMENTOS ALIMENTOS</v>
          </cell>
          <cell r="H239" t="str">
            <v>ANALISTA</v>
          </cell>
          <cell r="I239">
            <v>42701810</v>
          </cell>
          <cell r="K239" t="str">
            <v>INDUSTRIAS</v>
          </cell>
          <cell r="L239" t="str">
            <v>ALIMENTOS</v>
          </cell>
          <cell r="M239" t="str">
            <v>PERU</v>
          </cell>
        </row>
        <row r="240">
          <cell r="A240">
            <v>80291377</v>
          </cell>
          <cell r="B240" t="str">
            <v>LUIS ARMANDO</v>
          </cell>
          <cell r="C240" t="str">
            <v>LAVADO RIVERA</v>
          </cell>
          <cell r="D240" t="str">
            <v>luis.lavado@qsindustrial.biz</v>
          </cell>
          <cell r="E240" t="str">
            <v>QSI</v>
          </cell>
          <cell r="F240" t="str">
            <v>QSI</v>
          </cell>
          <cell r="G240" t="str">
            <v>ASESOR TECNICO ADITIVOS CONSTRUCCION</v>
          </cell>
          <cell r="H240" t="str">
            <v>ASESOR TECNICO</v>
          </cell>
          <cell r="I240">
            <v>5377572</v>
          </cell>
          <cell r="K240" t="str">
            <v>CONSTRUCCION Y MINERIA</v>
          </cell>
          <cell r="L240" t="str">
            <v>ADITIVOS CONTRUCCION</v>
          </cell>
          <cell r="M240" t="str">
            <v>PERU</v>
          </cell>
        </row>
        <row r="241">
          <cell r="A241">
            <v>41201652</v>
          </cell>
          <cell r="B241" t="str">
            <v>OMAR</v>
          </cell>
          <cell r="C241" t="str">
            <v>BUTRON GOTUZZO</v>
          </cell>
          <cell r="D241" t="str">
            <v>omar.butron@qsindustrial.biz</v>
          </cell>
          <cell r="E241" t="str">
            <v>QSI</v>
          </cell>
          <cell r="F241" t="str">
            <v>QSI</v>
          </cell>
          <cell r="G241" t="str">
            <v>REPRESENTANTE TECNICO DE VENTAS</v>
          </cell>
          <cell r="H241" t="str">
            <v>REPRESENTANTE TECNICO DE VENTAS</v>
          </cell>
          <cell r="I241">
            <v>9729797</v>
          </cell>
          <cell r="K241" t="str">
            <v>CONSTRUCCION Y MINERIA</v>
          </cell>
          <cell r="L241" t="str">
            <v>MINERIA</v>
          </cell>
          <cell r="M241" t="str">
            <v>PERU</v>
          </cell>
        </row>
        <row r="242">
          <cell r="A242">
            <v>46060109</v>
          </cell>
          <cell r="B242" t="str">
            <v xml:space="preserve"> LJUBICA JANELLA</v>
          </cell>
          <cell r="C242" t="str">
            <v>BARBA PAREDES</v>
          </cell>
          <cell r="D242" t="str">
            <v>ljubica.barba@qsindustrial.biz</v>
          </cell>
          <cell r="E242" t="str">
            <v>QSI</v>
          </cell>
          <cell r="F242" t="str">
            <v>QSI</v>
          </cell>
          <cell r="G242" t="str">
            <v>REPRESENTANTE TECNICO DE VENTAS MERCADO MEDIO MERC</v>
          </cell>
          <cell r="H242" t="str">
            <v>REPRESENTANTE TECNICO DE VENTAS</v>
          </cell>
          <cell r="I242">
            <v>43516753</v>
          </cell>
          <cell r="K242" t="str">
            <v>GERENCIA QSI</v>
          </cell>
          <cell r="L242" t="str">
            <v>ADMINISTRACIÓN DE VENTAS</v>
          </cell>
          <cell r="M242" t="str">
            <v>PERU</v>
          </cell>
        </row>
        <row r="243">
          <cell r="A243">
            <v>70322739</v>
          </cell>
          <cell r="B243" t="str">
            <v>BORIS SIMON</v>
          </cell>
          <cell r="C243" t="str">
            <v>RAMOS VILCAHUAMAN</v>
          </cell>
          <cell r="D243" t="str">
            <v>boris.ramos@qsindustrial.biz</v>
          </cell>
          <cell r="E243" t="str">
            <v>QSI</v>
          </cell>
          <cell r="F243" t="str">
            <v>QSI</v>
          </cell>
          <cell r="G243" t="str">
            <v>EJECUTIVO DE SERVICIO AL CLIENTE</v>
          </cell>
          <cell r="H243" t="str">
            <v>ASISTENTE / TECNICO</v>
          </cell>
          <cell r="I243">
            <v>43516753</v>
          </cell>
          <cell r="K243" t="str">
            <v>GERENCIA QSI</v>
          </cell>
          <cell r="L243" t="str">
            <v>ADMINISTRACIÓN DE VENTAS</v>
          </cell>
          <cell r="M243" t="str">
            <v>PERU</v>
          </cell>
        </row>
        <row r="244">
          <cell r="A244">
            <v>40844741</v>
          </cell>
          <cell r="B244" t="str">
            <v>KATHERINE CESPEDES</v>
          </cell>
          <cell r="C244" t="str">
            <v>BALAREZO</v>
          </cell>
          <cell r="D244" t="str">
            <v>katherine.cespedes@qsindustrial.biz</v>
          </cell>
          <cell r="E244" t="str">
            <v>QSI</v>
          </cell>
          <cell r="F244" t="str">
            <v>QSI</v>
          </cell>
          <cell r="G244" t="str">
            <v>EJECUTIVO DE SERVICIO AL CLIENTE</v>
          </cell>
          <cell r="H244" t="str">
            <v>ASISTENTE / TECNICO</v>
          </cell>
          <cell r="I244">
            <v>43516753</v>
          </cell>
          <cell r="K244" t="str">
            <v>GERENCIA QSI</v>
          </cell>
          <cell r="L244" t="str">
            <v>ADMINISTRACIÓN DE VENTAS</v>
          </cell>
          <cell r="M244" t="str">
            <v>PERU</v>
          </cell>
        </row>
        <row r="245">
          <cell r="A245">
            <v>41768817</v>
          </cell>
          <cell r="B245" t="str">
            <v>MARGARETH PEÑARANDA</v>
          </cell>
          <cell r="C245" t="str">
            <v>NUÑEZ</v>
          </cell>
          <cell r="D245" t="str">
            <v>margareth.penaranda@qsindustrial.biz</v>
          </cell>
          <cell r="E245" t="str">
            <v>QSI</v>
          </cell>
          <cell r="F245" t="str">
            <v>QSI</v>
          </cell>
          <cell r="G245" t="str">
            <v>EJECUTIVO DE SERVICIO AL CLIENTE</v>
          </cell>
          <cell r="H245" t="str">
            <v>ASISTENTE / TECNICO</v>
          </cell>
          <cell r="I245">
            <v>43516753</v>
          </cell>
          <cell r="K245" t="str">
            <v>GERENCIA QSI</v>
          </cell>
          <cell r="L245" t="str">
            <v>ADMINISTRACIÓN DE VENTAS</v>
          </cell>
          <cell r="M245" t="str">
            <v>PERU</v>
          </cell>
        </row>
        <row r="246">
          <cell r="A246">
            <v>42259948</v>
          </cell>
          <cell r="B246" t="str">
            <v>JESUS STEVE</v>
          </cell>
          <cell r="C246" t="str">
            <v xml:space="preserve">SOTO INGAROCA </v>
          </cell>
          <cell r="D246" t="str">
            <v>jesus.soto@qsindustrialbiz</v>
          </cell>
          <cell r="E246" t="str">
            <v>QSI</v>
          </cell>
          <cell r="F246" t="str">
            <v>QSI</v>
          </cell>
          <cell r="G246" t="str">
            <v>COORDINADOR</v>
          </cell>
          <cell r="H246" t="str">
            <v>COORDINADOR</v>
          </cell>
          <cell r="I246">
            <v>44263788</v>
          </cell>
          <cell r="K246" t="str">
            <v>GERENCIA QSI</v>
          </cell>
          <cell r="L246" t="str">
            <v>GESTIÓN HUMANA</v>
          </cell>
          <cell r="M246" t="str">
            <v>PERU</v>
          </cell>
        </row>
        <row r="247">
          <cell r="A247">
            <v>74831866</v>
          </cell>
          <cell r="B247" t="str">
            <v>AGNETH XIOMY</v>
          </cell>
          <cell r="C247" t="str">
            <v>GUIZADO BARRIOS</v>
          </cell>
          <cell r="D247" t="str">
            <v>agneth.guizado@qsindustrial.biz</v>
          </cell>
          <cell r="E247" t="str">
            <v>QSI</v>
          </cell>
          <cell r="F247" t="str">
            <v>QSI</v>
          </cell>
          <cell r="G247" t="str">
            <v>ESPECIALISTA</v>
          </cell>
          <cell r="H247" t="str">
            <v>ANALISTA / ESPECIALISTA</v>
          </cell>
          <cell r="I247">
            <v>9879499</v>
          </cell>
          <cell r="K247" t="str">
            <v>HILTI</v>
          </cell>
          <cell r="L247" t="str">
            <v>INGENIERIA</v>
          </cell>
          <cell r="M247" t="str">
            <v>PERU</v>
          </cell>
        </row>
        <row r="248">
          <cell r="A248">
            <v>43591597</v>
          </cell>
          <cell r="B248" t="str">
            <v>ALEJANDRO MARTINEZ</v>
          </cell>
          <cell r="C248" t="str">
            <v>VELEZMORO</v>
          </cell>
          <cell r="D248" t="str">
            <v>alejandro.martinez@qsindustrial.biz</v>
          </cell>
          <cell r="E248" t="str">
            <v>QSI</v>
          </cell>
          <cell r="F248" t="str">
            <v>QSI</v>
          </cell>
          <cell r="G248" t="str">
            <v>JEFE DE SECCION</v>
          </cell>
          <cell r="H248" t="str">
            <v>JEFATURA</v>
          </cell>
          <cell r="I248">
            <v>1532177</v>
          </cell>
          <cell r="K248" t="str">
            <v>HILTI</v>
          </cell>
          <cell r="L248" t="str">
            <v>VENTAS</v>
          </cell>
          <cell r="M248" t="str">
            <v>PERU</v>
          </cell>
        </row>
        <row r="249">
          <cell r="A249">
            <v>44434635</v>
          </cell>
          <cell r="B249" t="str">
            <v>ALEXIA VALERIA</v>
          </cell>
          <cell r="C249" t="str">
            <v>GRANADOS FERNANDEZ</v>
          </cell>
          <cell r="D249" t="str">
            <v>alexia.granados@qsindustrial.biz</v>
          </cell>
          <cell r="E249" t="str">
            <v>QSI</v>
          </cell>
          <cell r="F249" t="str">
            <v>QSI</v>
          </cell>
          <cell r="G249" t="str">
            <v>COORDINADOR</v>
          </cell>
          <cell r="H249" t="str">
            <v>SUPERVISOR / COORDINADOR / EJECUTIVO DE CUENTA</v>
          </cell>
          <cell r="I249">
            <v>10792268</v>
          </cell>
          <cell r="K249" t="str">
            <v>HILTI</v>
          </cell>
          <cell r="L249" t="str">
            <v>NEGOCIOS ESTRATEGICOS</v>
          </cell>
          <cell r="M249" t="str">
            <v>PERU</v>
          </cell>
        </row>
        <row r="250">
          <cell r="A250">
            <v>9080750</v>
          </cell>
          <cell r="B250" t="str">
            <v>ANA MARIA</v>
          </cell>
          <cell r="C250" t="str">
            <v>ROSA ITURRIZAGA RAEZ</v>
          </cell>
          <cell r="D250" t="str">
            <v>ana.iturrizaga@qsindustrial.biz</v>
          </cell>
          <cell r="E250" t="str">
            <v>QSI</v>
          </cell>
          <cell r="F250" t="str">
            <v>QSI</v>
          </cell>
          <cell r="G250" t="str">
            <v>COORDINADOR</v>
          </cell>
          <cell r="H250" t="str">
            <v>SUPERVISOR / COORDINADOR / EJECUTIVO DE CUENTA</v>
          </cell>
          <cell r="I250">
            <v>1532177</v>
          </cell>
          <cell r="K250" t="str">
            <v>HILTI</v>
          </cell>
          <cell r="L250" t="str">
            <v>ADMINISTRACION</v>
          </cell>
          <cell r="M250" t="str">
            <v>PERU</v>
          </cell>
        </row>
        <row r="251">
          <cell r="A251">
            <v>72530923</v>
          </cell>
          <cell r="B251" t="str">
            <v>ANGEL GABRIEL</v>
          </cell>
          <cell r="C251" t="str">
            <v>FLORES PEREZ</v>
          </cell>
          <cell r="D251" t="str">
            <v>angel.flores@qsindustrial.biz</v>
          </cell>
          <cell r="E251" t="str">
            <v>QSI</v>
          </cell>
          <cell r="F251" t="str">
            <v>QSI</v>
          </cell>
          <cell r="G251" t="str">
            <v>REPRESENTANTE TÉCNICO DE VENTAS</v>
          </cell>
          <cell r="H251" t="str">
            <v>REPRESENTANTE DE VENTAS</v>
          </cell>
          <cell r="I251">
            <v>43585935</v>
          </cell>
          <cell r="K251" t="str">
            <v>HILTI</v>
          </cell>
          <cell r="L251" t="str">
            <v>VENTAS</v>
          </cell>
          <cell r="M251" t="str">
            <v>PERU</v>
          </cell>
        </row>
        <row r="252">
          <cell r="A252">
            <v>46644539</v>
          </cell>
          <cell r="B252" t="str">
            <v>CARLO DAVID</v>
          </cell>
          <cell r="C252" t="str">
            <v>SALVATORE FEDALTO REATEGUI</v>
          </cell>
          <cell r="D252" t="str">
            <v>carlos.fedalto@qsindustrial.biz</v>
          </cell>
          <cell r="E252" t="str">
            <v>QSI</v>
          </cell>
          <cell r="F252" t="str">
            <v>QSI</v>
          </cell>
          <cell r="G252" t="str">
            <v>REPRESENTANTE TECNICO DE VENTAS</v>
          </cell>
          <cell r="H252" t="str">
            <v>ANALISTA</v>
          </cell>
          <cell r="I252">
            <v>42520120</v>
          </cell>
          <cell r="K252" t="str">
            <v>HILTI</v>
          </cell>
          <cell r="L252" t="str">
            <v>VENTAS</v>
          </cell>
          <cell r="M252" t="str">
            <v>PERU</v>
          </cell>
        </row>
        <row r="253">
          <cell r="A253">
            <v>10491904</v>
          </cell>
          <cell r="B253" t="str">
            <v>CARLOS ERNESTO</v>
          </cell>
          <cell r="C253" t="str">
            <v>GARAY ARROYO</v>
          </cell>
          <cell r="D253" t="str">
            <v>carlos.garay@qsindustrial.biz</v>
          </cell>
          <cell r="E253" t="str">
            <v>QSI</v>
          </cell>
          <cell r="F253" t="str">
            <v>QSI</v>
          </cell>
          <cell r="G253" t="str">
            <v>EJECUTIVO DE SERVICIO AL CLIENTE</v>
          </cell>
          <cell r="H253" t="str">
            <v>ANALISTA</v>
          </cell>
          <cell r="I253">
            <v>43585935</v>
          </cell>
          <cell r="K253" t="str">
            <v>HILTI</v>
          </cell>
          <cell r="L253" t="str">
            <v>VENTAS</v>
          </cell>
          <cell r="M253" t="str">
            <v>PERU</v>
          </cell>
        </row>
        <row r="254">
          <cell r="A254">
            <v>41033204</v>
          </cell>
          <cell r="B254" t="str">
            <v>CARLOS FRANCISCO</v>
          </cell>
          <cell r="C254" t="str">
            <v>TINEO PRADA</v>
          </cell>
          <cell r="D254" t="str">
            <v>carlos.tineo@qsindustrial.biz</v>
          </cell>
          <cell r="E254" t="str">
            <v>QSI</v>
          </cell>
          <cell r="F254" t="str">
            <v>QSI</v>
          </cell>
          <cell r="G254" t="str">
            <v>EJECUTIVO DE SERVICIO AL CLIENTE</v>
          </cell>
          <cell r="H254" t="str">
            <v>ANALISTA</v>
          </cell>
          <cell r="I254">
            <v>1532177</v>
          </cell>
          <cell r="K254" t="str">
            <v>HILTI</v>
          </cell>
          <cell r="L254" t="str">
            <v>VENTAS</v>
          </cell>
          <cell r="M254" t="str">
            <v>PERU</v>
          </cell>
        </row>
        <row r="255">
          <cell r="A255">
            <v>45684759</v>
          </cell>
          <cell r="B255" t="str">
            <v>CHRISTIAN ISRAEL</v>
          </cell>
          <cell r="C255" t="str">
            <v>CANICOBA FRANCIA</v>
          </cell>
          <cell r="D255" t="str">
            <v>christian.canicoba@qsindustrial.biz</v>
          </cell>
          <cell r="E255" t="str">
            <v>QSI</v>
          </cell>
          <cell r="F255" t="str">
            <v>QSI</v>
          </cell>
          <cell r="G255" t="str">
            <v>EJECUTIVO DE SERVICIO AL CLIENTE</v>
          </cell>
          <cell r="H255" t="str">
            <v>ANALISTA</v>
          </cell>
          <cell r="I255">
            <v>1036621</v>
          </cell>
          <cell r="K255" t="str">
            <v>HILTI</v>
          </cell>
          <cell r="L255" t="str">
            <v>VENTAS</v>
          </cell>
          <cell r="M255" t="str">
            <v>PERU</v>
          </cell>
        </row>
        <row r="256">
          <cell r="A256">
            <v>1036621</v>
          </cell>
          <cell r="B256" t="str">
            <v>DANIEL ALEJANDRO</v>
          </cell>
          <cell r="C256" t="str">
            <v>DUGGAN</v>
          </cell>
          <cell r="D256" t="str">
            <v>daniel.duggan@qsindustrial.biz</v>
          </cell>
          <cell r="E256" t="str">
            <v>QSI</v>
          </cell>
          <cell r="F256" t="str">
            <v>QSI</v>
          </cell>
          <cell r="G256" t="str">
            <v>JEFE DE SECCION</v>
          </cell>
          <cell r="H256" t="str">
            <v>JEFATURA</v>
          </cell>
          <cell r="I256">
            <v>1532177</v>
          </cell>
          <cell r="K256" t="str">
            <v>HILTI</v>
          </cell>
          <cell r="L256" t="str">
            <v>VENTAS</v>
          </cell>
          <cell r="M256" t="str">
            <v>PERU</v>
          </cell>
        </row>
        <row r="257">
          <cell r="A257">
            <v>42778913</v>
          </cell>
          <cell r="B257" t="str">
            <v>DAVID NICANOR</v>
          </cell>
          <cell r="C257" t="str">
            <v>AGUILAR AMAYA</v>
          </cell>
          <cell r="D257" t="str">
            <v>david.aguilar@qsindustrial.biz</v>
          </cell>
          <cell r="E257" t="str">
            <v>QSI</v>
          </cell>
          <cell r="F257" t="str">
            <v>QSI</v>
          </cell>
          <cell r="G257" t="str">
            <v>REPRESENTANTE TECNICO DE VENTAS</v>
          </cell>
          <cell r="H257" t="str">
            <v>ANALISTA</v>
          </cell>
          <cell r="I257">
            <v>43585935</v>
          </cell>
          <cell r="K257" t="str">
            <v>HILTI</v>
          </cell>
          <cell r="L257" t="str">
            <v>VENTAS</v>
          </cell>
          <cell r="M257" t="str">
            <v>PERU</v>
          </cell>
        </row>
        <row r="258">
          <cell r="A258">
            <v>43261189</v>
          </cell>
          <cell r="B258" t="str">
            <v>EDUARDO DANIEL</v>
          </cell>
          <cell r="C258" t="str">
            <v>FERNANDEZ PAREDES</v>
          </cell>
          <cell r="D258" t="str">
            <v>eduardo.fernandez@qsindustrial.biz</v>
          </cell>
          <cell r="E258" t="str">
            <v>QSI</v>
          </cell>
          <cell r="F258" t="str">
            <v>QSI</v>
          </cell>
          <cell r="G258" t="str">
            <v>REPRESENTANTE TECNICO DE VENTAS</v>
          </cell>
          <cell r="H258" t="str">
            <v>ANALISTA</v>
          </cell>
          <cell r="I258">
            <v>1036621</v>
          </cell>
          <cell r="K258" t="str">
            <v>HILTI</v>
          </cell>
          <cell r="L258" t="str">
            <v>VENTAS</v>
          </cell>
          <cell r="M258" t="str">
            <v>PERU</v>
          </cell>
        </row>
        <row r="259">
          <cell r="A259">
            <v>47256784</v>
          </cell>
          <cell r="B259" t="str">
            <v>ELISEO PABLO</v>
          </cell>
          <cell r="C259" t="str">
            <v>VILLANUEVA</v>
          </cell>
          <cell r="D259" t="str">
            <v>eliseo.pablo@qsindustrial.biz</v>
          </cell>
          <cell r="E259" t="str">
            <v>QSI</v>
          </cell>
          <cell r="F259" t="str">
            <v>QSI</v>
          </cell>
          <cell r="G259" t="str">
            <v>TECNICO DE SERVICIOS</v>
          </cell>
          <cell r="H259" t="str">
            <v>ASISTENTE / TECNICO</v>
          </cell>
          <cell r="I259">
            <v>47384502</v>
          </cell>
          <cell r="K259" t="str">
            <v>HILTI</v>
          </cell>
          <cell r="L259" t="str">
            <v>SERVICIO TECNICO</v>
          </cell>
          <cell r="M259" t="str">
            <v>PERU</v>
          </cell>
        </row>
        <row r="260">
          <cell r="A260">
            <v>45153042</v>
          </cell>
          <cell r="B260" t="str">
            <v>FREDDY EDUARDO</v>
          </cell>
          <cell r="C260" t="str">
            <v>PINTO PEÑA</v>
          </cell>
          <cell r="D260" t="str">
            <v>Freddy.pinto@qsindustrial.biz</v>
          </cell>
          <cell r="E260" t="str">
            <v>QSI</v>
          </cell>
          <cell r="F260" t="str">
            <v>QSI</v>
          </cell>
          <cell r="G260" t="str">
            <v>TECNICO DE SERVICIOS</v>
          </cell>
          <cell r="H260" t="str">
            <v>ASISTENTE / TECNICO</v>
          </cell>
          <cell r="I260">
            <v>47384502</v>
          </cell>
          <cell r="K260" t="str">
            <v>HILTI</v>
          </cell>
          <cell r="L260" t="str">
            <v>SERVICIO TECNICO</v>
          </cell>
          <cell r="M260" t="str">
            <v>PERU</v>
          </cell>
        </row>
        <row r="261">
          <cell r="A261">
            <v>46199937</v>
          </cell>
          <cell r="B261" t="str">
            <v xml:space="preserve">GABRIEL </v>
          </cell>
          <cell r="C261" t="str">
            <v>FLORES ANGELES</v>
          </cell>
          <cell r="D261" t="str">
            <v>gabriel.flores@qsindustrial.biz</v>
          </cell>
          <cell r="E261" t="str">
            <v>QSI</v>
          </cell>
          <cell r="F261" t="str">
            <v>QSI</v>
          </cell>
          <cell r="G261" t="str">
            <v>REPRESENTANTE TÉCNICO DE VENTAS</v>
          </cell>
          <cell r="H261" t="str">
            <v>REPRESENTANTE DE VENTAS</v>
          </cell>
          <cell r="I261">
            <v>43692340</v>
          </cell>
          <cell r="K261" t="str">
            <v>HILTI</v>
          </cell>
          <cell r="L261" t="str">
            <v>VENTAS</v>
          </cell>
          <cell r="M261" t="str">
            <v>PERU</v>
          </cell>
        </row>
        <row r="262">
          <cell r="A262">
            <v>42861744</v>
          </cell>
          <cell r="B262" t="str">
            <v>GLORIA KELLY</v>
          </cell>
          <cell r="C262" t="str">
            <v>CUEVA LARA</v>
          </cell>
          <cell r="D262" t="str">
            <v>gloria.cueva@qsindustrial.biz</v>
          </cell>
          <cell r="E262" t="str">
            <v>QSI</v>
          </cell>
          <cell r="F262" t="str">
            <v>QSI</v>
          </cell>
          <cell r="G262" t="str">
            <v>REPRESENTANTE TECNICO DE VENTAS</v>
          </cell>
          <cell r="H262" t="str">
            <v>ANALISTA</v>
          </cell>
          <cell r="I262">
            <v>43591597</v>
          </cell>
          <cell r="K262" t="str">
            <v>HILTI</v>
          </cell>
          <cell r="L262" t="str">
            <v>VENTAS</v>
          </cell>
          <cell r="M262" t="str">
            <v>PERU</v>
          </cell>
        </row>
        <row r="263">
          <cell r="A263">
            <v>1475652</v>
          </cell>
          <cell r="B263" t="str">
            <v>HUGO ANDRES</v>
          </cell>
          <cell r="C263" t="str">
            <v>QUINTERO OCANDO</v>
          </cell>
          <cell r="D263" t="str">
            <v>hugo.quintero@qsindustrial.biz</v>
          </cell>
          <cell r="E263" t="str">
            <v>QSI</v>
          </cell>
          <cell r="F263" t="str">
            <v>QSI</v>
          </cell>
          <cell r="G263" t="str">
            <v>ESPECIALISTA</v>
          </cell>
          <cell r="H263" t="str">
            <v>ANALISTA / ESPECIALISTA</v>
          </cell>
          <cell r="I263">
            <v>9879499</v>
          </cell>
          <cell r="K263" t="str">
            <v>HILTI</v>
          </cell>
          <cell r="L263" t="str">
            <v>INGENIERIA</v>
          </cell>
          <cell r="M263" t="str">
            <v>PERU</v>
          </cell>
        </row>
        <row r="264">
          <cell r="A264">
            <v>15706148</v>
          </cell>
          <cell r="B264" t="str">
            <v>JAIME ALBERTO</v>
          </cell>
          <cell r="C264" t="str">
            <v>AMADO LEEY</v>
          </cell>
          <cell r="D264" t="str">
            <v>jaime.amado@qsindustrial.biz</v>
          </cell>
          <cell r="E264" t="str">
            <v>QSI</v>
          </cell>
          <cell r="F264" t="str">
            <v>QSI</v>
          </cell>
          <cell r="G264" t="str">
            <v>EJECUTIVO DE CUENTAS</v>
          </cell>
          <cell r="H264" t="str">
            <v>SUPERVISOR / COORDINADOR / EJECUTIVO DE CUENTA</v>
          </cell>
          <cell r="I264">
            <v>42520120</v>
          </cell>
          <cell r="K264" t="str">
            <v>HILTI</v>
          </cell>
          <cell r="L264" t="str">
            <v>VENTAS</v>
          </cell>
          <cell r="M264" t="str">
            <v>PERU</v>
          </cell>
        </row>
        <row r="265">
          <cell r="A265">
            <v>877932</v>
          </cell>
          <cell r="B265" t="str">
            <v>JORDI ANTOLI</v>
          </cell>
          <cell r="C265" t="str">
            <v>GARCIA</v>
          </cell>
          <cell r="D265" t="str">
            <v>jordi.antoli@qsindustrial.biz</v>
          </cell>
          <cell r="E265" t="str">
            <v>QSI</v>
          </cell>
          <cell r="F265" t="str">
            <v>QSI</v>
          </cell>
          <cell r="G265" t="str">
            <v>REPRESENTANTE TÉCNICO DE VENTAS</v>
          </cell>
          <cell r="H265" t="str">
            <v>REPRESENTANTE DE VENTAS</v>
          </cell>
          <cell r="I265">
            <v>43591597</v>
          </cell>
          <cell r="K265" t="str">
            <v>HILTI</v>
          </cell>
          <cell r="L265" t="str">
            <v>VENTAS</v>
          </cell>
          <cell r="M265" t="str">
            <v>PERU</v>
          </cell>
        </row>
        <row r="266">
          <cell r="A266">
            <v>10307336</v>
          </cell>
          <cell r="B266" t="str">
            <v>JORGE ALBERTO</v>
          </cell>
          <cell r="C266" t="str">
            <v>AGUILAR RIVERA</v>
          </cell>
          <cell r="D266" t="str">
            <v>jorge.aguilar@qsindustrial.biz</v>
          </cell>
          <cell r="E266" t="str">
            <v>QSI</v>
          </cell>
          <cell r="F266" t="str">
            <v>QSI</v>
          </cell>
          <cell r="G266" t="str">
            <v>ASISTENTE COMERCIAL</v>
          </cell>
          <cell r="H266" t="str">
            <v>ASISTENTE / TECNICO</v>
          </cell>
          <cell r="I266">
            <v>43692340</v>
          </cell>
          <cell r="K266" t="str">
            <v>HILTI</v>
          </cell>
          <cell r="L266" t="str">
            <v>TIENDA HILTI</v>
          </cell>
          <cell r="M266" t="str">
            <v>PERU</v>
          </cell>
        </row>
        <row r="267">
          <cell r="A267">
            <v>45103671</v>
          </cell>
          <cell r="B267" t="str">
            <v>JOSE ARMANDO</v>
          </cell>
          <cell r="C267" t="str">
            <v>CAMBANA PREIS</v>
          </cell>
          <cell r="D267" t="str">
            <v>jose.cambana@qsindustrial.biz</v>
          </cell>
          <cell r="E267" t="str">
            <v>QSI</v>
          </cell>
          <cell r="F267" t="str">
            <v>QSI</v>
          </cell>
          <cell r="G267" t="str">
            <v>REPRESENTANTE TECNICO DE VENTAS</v>
          </cell>
          <cell r="H267" t="str">
            <v>ANALISTA</v>
          </cell>
          <cell r="I267">
            <v>43692340</v>
          </cell>
          <cell r="K267" t="str">
            <v>HILTI</v>
          </cell>
          <cell r="L267" t="str">
            <v>VENTAS</v>
          </cell>
          <cell r="M267" t="str">
            <v>PERU</v>
          </cell>
        </row>
        <row r="268">
          <cell r="A268">
            <v>41200822</v>
          </cell>
          <cell r="B268" t="str">
            <v>JOSE LEONARDO</v>
          </cell>
          <cell r="C268" t="str">
            <v>PALOMINO JIMENEZ</v>
          </cell>
          <cell r="D268" t="str">
            <v>jose.palomino@qsindustrial.biz</v>
          </cell>
          <cell r="E268" t="str">
            <v>QSI</v>
          </cell>
          <cell r="F268" t="str">
            <v>QSI</v>
          </cell>
          <cell r="G268" t="str">
            <v>REPRESENTANTE TECNICO DE VENTAS</v>
          </cell>
          <cell r="H268" t="str">
            <v>ANALISTA</v>
          </cell>
          <cell r="I268">
            <v>42520120</v>
          </cell>
          <cell r="K268" t="str">
            <v>HILTI</v>
          </cell>
          <cell r="L268" t="str">
            <v>VENTAS</v>
          </cell>
          <cell r="M268" t="str">
            <v>PERU</v>
          </cell>
        </row>
        <row r="269">
          <cell r="A269">
            <v>43226311</v>
          </cell>
          <cell r="B269" t="str">
            <v>JUAN PABLO</v>
          </cell>
          <cell r="C269" t="str">
            <v>REBATA GEREZ</v>
          </cell>
          <cell r="D269" t="str">
            <v>juan.rebata@qsindustrial.biz</v>
          </cell>
          <cell r="E269" t="str">
            <v>QSI</v>
          </cell>
          <cell r="F269" t="str">
            <v>QSI</v>
          </cell>
          <cell r="G269" t="str">
            <v>ANALISTA</v>
          </cell>
          <cell r="H269" t="str">
            <v>ANALISTA / ESPECIALISTA</v>
          </cell>
          <cell r="I269">
            <v>44434635</v>
          </cell>
          <cell r="K269" t="str">
            <v>HILTI</v>
          </cell>
          <cell r="L269" t="str">
            <v>NEGOCIOS ESTRATEGICOS</v>
          </cell>
          <cell r="M269" t="str">
            <v>PERU</v>
          </cell>
        </row>
        <row r="270">
          <cell r="A270">
            <v>10792268</v>
          </cell>
          <cell r="B270" t="str">
            <v>LEONARDO KISHIMOTO</v>
          </cell>
          <cell r="C270" t="str">
            <v>SHIMABUKURO</v>
          </cell>
          <cell r="D270" t="str">
            <v>leonardo.kishimoto@qsindustrial.biz</v>
          </cell>
          <cell r="E270" t="str">
            <v>QSI</v>
          </cell>
          <cell r="F270" t="str">
            <v>QSI</v>
          </cell>
          <cell r="G270" t="str">
            <v>JEFE DE UN O AS</v>
          </cell>
          <cell r="H270" t="str">
            <v>JEFE DE UN O AS</v>
          </cell>
          <cell r="I270">
            <v>1532177</v>
          </cell>
          <cell r="K270" t="str">
            <v>HILTI</v>
          </cell>
          <cell r="L270" t="str">
            <v>INGENIERIA &amp; NEGOCIOS ESTRATEGICOS</v>
          </cell>
          <cell r="M270" t="str">
            <v>PERU</v>
          </cell>
        </row>
        <row r="271">
          <cell r="A271">
            <v>72228652</v>
          </cell>
          <cell r="B271" t="str">
            <v>LUIS ERNESTO</v>
          </cell>
          <cell r="C271" t="str">
            <v>MEDINA BELLIDO</v>
          </cell>
          <cell r="D271" t="str">
            <v>luis.medina@qsindustrial.biz</v>
          </cell>
          <cell r="E271" t="str">
            <v>QSI</v>
          </cell>
          <cell r="F271" t="str">
            <v>QSI</v>
          </cell>
          <cell r="G271" t="str">
            <v>ESPECIALISTA</v>
          </cell>
          <cell r="H271" t="str">
            <v>ANALISTA / ESPECIALISTA</v>
          </cell>
          <cell r="I271">
            <v>9879499</v>
          </cell>
          <cell r="K271" t="str">
            <v>HILTI</v>
          </cell>
          <cell r="L271" t="str">
            <v>INGENIERIA</v>
          </cell>
          <cell r="M271" t="str">
            <v>PERU</v>
          </cell>
        </row>
        <row r="272">
          <cell r="A272">
            <v>47024883</v>
          </cell>
          <cell r="B272" t="str">
            <v>MARCO ANTONIO</v>
          </cell>
          <cell r="C272" t="str">
            <v>QUESNAY BRUNO</v>
          </cell>
          <cell r="D272" t="str">
            <v>marco.quesnay@qsindustrial.biz</v>
          </cell>
          <cell r="E272" t="str">
            <v>QSI</v>
          </cell>
          <cell r="F272" t="str">
            <v>QSI</v>
          </cell>
          <cell r="G272" t="str">
            <v>REPRESENTANTE TECNICO DE VENTAS</v>
          </cell>
          <cell r="H272" t="str">
            <v>ANALISTA</v>
          </cell>
          <cell r="I272">
            <v>1036621</v>
          </cell>
          <cell r="K272" t="str">
            <v>HILTI</v>
          </cell>
          <cell r="L272" t="str">
            <v>VENTAS</v>
          </cell>
          <cell r="M272" t="str">
            <v>PERU</v>
          </cell>
        </row>
        <row r="273">
          <cell r="A273">
            <v>43916309</v>
          </cell>
          <cell r="B273" t="str">
            <v>MARLON ALONZO</v>
          </cell>
          <cell r="C273" t="str">
            <v>MONTES MUÑOZ</v>
          </cell>
          <cell r="D273" t="str">
            <v>marlon.montes@qsindustrial.biz</v>
          </cell>
          <cell r="E273" t="str">
            <v>QSI</v>
          </cell>
          <cell r="F273" t="str">
            <v>QSI</v>
          </cell>
          <cell r="G273" t="str">
            <v>REPRESENTANTE TECNICO DE VENTAS</v>
          </cell>
          <cell r="H273" t="str">
            <v>ANALISTA</v>
          </cell>
          <cell r="I273">
            <v>42520120</v>
          </cell>
          <cell r="K273" t="str">
            <v>HILTI</v>
          </cell>
          <cell r="L273" t="str">
            <v>VENTAS</v>
          </cell>
          <cell r="M273" t="str">
            <v>PERU</v>
          </cell>
        </row>
        <row r="274">
          <cell r="A274">
            <v>46742565</v>
          </cell>
          <cell r="B274" t="str">
            <v>MOISES ERNESTO</v>
          </cell>
          <cell r="C274" t="str">
            <v>LOO ORIHUELA</v>
          </cell>
          <cell r="D274" t="str">
            <v>moises.loo@qsindustrial.biz</v>
          </cell>
          <cell r="E274" t="str">
            <v>QSI</v>
          </cell>
          <cell r="F274" t="str">
            <v>QSI</v>
          </cell>
          <cell r="G274" t="str">
            <v>REPRESENTANTE TECNICO DE VENTAS</v>
          </cell>
          <cell r="H274" t="str">
            <v>ANALISTA</v>
          </cell>
          <cell r="I274">
            <v>42520120</v>
          </cell>
          <cell r="K274" t="str">
            <v>HILTI</v>
          </cell>
          <cell r="L274" t="str">
            <v>VENTAS</v>
          </cell>
          <cell r="M274" t="str">
            <v>PERU</v>
          </cell>
        </row>
        <row r="275">
          <cell r="A275">
            <v>8703919</v>
          </cell>
          <cell r="B275" t="str">
            <v>NESTOR ARTURO</v>
          </cell>
          <cell r="C275" t="str">
            <v>ZAMBRANO CUENCA</v>
          </cell>
          <cell r="D275" t="str">
            <v>nestor.zambrano@qsindustrial.biz</v>
          </cell>
          <cell r="E275" t="str">
            <v>QSI</v>
          </cell>
          <cell r="F275" t="str">
            <v>QSI</v>
          </cell>
          <cell r="G275" t="str">
            <v>JEFE DE UN O AS</v>
          </cell>
          <cell r="H275" t="str">
            <v>JEFE DE UN O AS</v>
          </cell>
          <cell r="I275">
            <v>1532177</v>
          </cell>
          <cell r="K275" t="str">
            <v>HILTI</v>
          </cell>
          <cell r="L275" t="str">
            <v>OPERACIONES &amp; LOGISTICA</v>
          </cell>
          <cell r="M275" t="str">
            <v>PERU</v>
          </cell>
        </row>
        <row r="276">
          <cell r="A276">
            <v>42520120</v>
          </cell>
          <cell r="B276" t="str">
            <v>PABLO JOSEPH</v>
          </cell>
          <cell r="C276" t="str">
            <v>RAMOS YANAC</v>
          </cell>
          <cell r="D276" t="str">
            <v>pablo.ramos@qsindustrial.biz</v>
          </cell>
          <cell r="E276" t="str">
            <v>QSI</v>
          </cell>
          <cell r="F276" t="str">
            <v>QSI</v>
          </cell>
          <cell r="G276" t="str">
            <v>JEFE DE SECCION</v>
          </cell>
          <cell r="H276" t="str">
            <v>JEFATURA</v>
          </cell>
          <cell r="I276">
            <v>1532177</v>
          </cell>
          <cell r="K276" t="str">
            <v>HILTI</v>
          </cell>
          <cell r="L276" t="str">
            <v>VENTAS</v>
          </cell>
          <cell r="M276" t="str">
            <v>PERU</v>
          </cell>
        </row>
        <row r="277">
          <cell r="A277">
            <v>9879499</v>
          </cell>
          <cell r="B277" t="str">
            <v>RAFAEL ALFONSO</v>
          </cell>
          <cell r="C277" t="str">
            <v>MENDOZA VASQUEZ</v>
          </cell>
          <cell r="D277" t="str">
            <v>rafael.mendoza@qsindustrial.biz</v>
          </cell>
          <cell r="E277" t="str">
            <v>QSI</v>
          </cell>
          <cell r="F277" t="str">
            <v>QSI</v>
          </cell>
          <cell r="G277" t="str">
            <v>SUPERVISOR</v>
          </cell>
          <cell r="H277" t="str">
            <v>SUPERVISOR / COORDINADOR / EJECUTIVO DE CUENTA</v>
          </cell>
          <cell r="I277">
            <v>10792268</v>
          </cell>
          <cell r="K277" t="str">
            <v>HILTI</v>
          </cell>
          <cell r="L277" t="str">
            <v>INGENIERIA</v>
          </cell>
          <cell r="M277" t="str">
            <v>PERU</v>
          </cell>
        </row>
        <row r="278">
          <cell r="A278">
            <v>41125398</v>
          </cell>
          <cell r="B278" t="str">
            <v>RAPHAEL ALEXANDER</v>
          </cell>
          <cell r="C278" t="str">
            <v>SAN MIGUEL GONZALES</v>
          </cell>
          <cell r="D278" t="str">
            <v>raphael.sanmiguel@qsindustrial.biz</v>
          </cell>
          <cell r="E278" t="str">
            <v>QSI</v>
          </cell>
          <cell r="F278" t="str">
            <v>QSI</v>
          </cell>
          <cell r="G278" t="str">
            <v>ASISTENTE COMERCIAL</v>
          </cell>
          <cell r="H278" t="str">
            <v>ASISTENTE / TECNICO</v>
          </cell>
          <cell r="I278">
            <v>47384502</v>
          </cell>
          <cell r="K278" t="str">
            <v>HILTI</v>
          </cell>
          <cell r="L278" t="str">
            <v>SERVICIO TECNICO</v>
          </cell>
          <cell r="M278" t="str">
            <v>PERU</v>
          </cell>
        </row>
        <row r="279">
          <cell r="A279">
            <v>40136691</v>
          </cell>
          <cell r="B279" t="str">
            <v>RENZO GINO</v>
          </cell>
          <cell r="C279" t="str">
            <v>RUBINI BUSTAMANTE</v>
          </cell>
          <cell r="D279" t="str">
            <v>renzo.rubini@qsindustrial.biz</v>
          </cell>
          <cell r="E279" t="str">
            <v>QSI</v>
          </cell>
          <cell r="F279" t="str">
            <v>QSI</v>
          </cell>
          <cell r="G279" t="str">
            <v>JEFE DE SECCION</v>
          </cell>
          <cell r="H279" t="str">
            <v>JEFATURA</v>
          </cell>
          <cell r="I279">
            <v>1532177</v>
          </cell>
          <cell r="K279" t="str">
            <v>HILTI</v>
          </cell>
          <cell r="L279" t="str">
            <v>MARKETING</v>
          </cell>
          <cell r="M279" t="str">
            <v>PERU</v>
          </cell>
        </row>
        <row r="280">
          <cell r="A280">
            <v>43585935</v>
          </cell>
          <cell r="B280" t="str">
            <v>RICARDO ENRIQUE</v>
          </cell>
          <cell r="C280" t="str">
            <v>CHAVARRY RUIZ</v>
          </cell>
          <cell r="D280" t="str">
            <v>ricardo.chavarry@qsindustrial.biz</v>
          </cell>
          <cell r="E280" t="str">
            <v>QSI</v>
          </cell>
          <cell r="F280" t="str">
            <v>QSI</v>
          </cell>
          <cell r="G280" t="str">
            <v>JEFE DE SECCION</v>
          </cell>
          <cell r="H280" t="str">
            <v>JEFATURA</v>
          </cell>
          <cell r="I280">
            <v>1532177</v>
          </cell>
          <cell r="K280" t="str">
            <v>HILTI</v>
          </cell>
          <cell r="L280" t="str">
            <v>VENTAS</v>
          </cell>
          <cell r="M280" t="str">
            <v>PERU</v>
          </cell>
        </row>
        <row r="281">
          <cell r="A281">
            <v>43692340</v>
          </cell>
          <cell r="B281" t="str">
            <v>RODOLFO BAST</v>
          </cell>
          <cell r="C281" t="str">
            <v>DEL RISCO</v>
          </cell>
          <cell r="D281" t="str">
            <v>rodolfo.bastdelrisco@qsindustrial.biz</v>
          </cell>
          <cell r="E281" t="str">
            <v>QSI</v>
          </cell>
          <cell r="F281" t="str">
            <v>QSI</v>
          </cell>
          <cell r="G281" t="str">
            <v>JEFE DE SECCION</v>
          </cell>
          <cell r="H281" t="str">
            <v>JEFATURA</v>
          </cell>
          <cell r="I281">
            <v>1532177</v>
          </cell>
          <cell r="K281" t="str">
            <v>HILTI</v>
          </cell>
          <cell r="L281" t="str">
            <v>VENTAS</v>
          </cell>
          <cell r="M281" t="str">
            <v>PERU</v>
          </cell>
        </row>
        <row r="282">
          <cell r="A282">
            <v>41864074</v>
          </cell>
          <cell r="B282" t="str">
            <v>ROSALIA ANGELICA</v>
          </cell>
          <cell r="C282" t="str">
            <v>INZUA BERRIOS</v>
          </cell>
          <cell r="D282" t="str">
            <v>rosalia.inzua@qsindustrial.biz</v>
          </cell>
          <cell r="E282" t="str">
            <v>QSI</v>
          </cell>
          <cell r="F282" t="str">
            <v>QSI</v>
          </cell>
          <cell r="G282" t="str">
            <v>REPRESENTANTE TECNICO DE VENTAS</v>
          </cell>
          <cell r="H282" t="str">
            <v>ANALISTA</v>
          </cell>
          <cell r="I282">
            <v>43692340</v>
          </cell>
          <cell r="K282" t="str">
            <v>HILTI</v>
          </cell>
          <cell r="L282" t="str">
            <v>VENTAS</v>
          </cell>
          <cell r="M282" t="str">
            <v>PERU</v>
          </cell>
        </row>
        <row r="283">
          <cell r="A283">
            <v>41410683</v>
          </cell>
          <cell r="B283" t="str">
            <v>SERGIO FERNANDO</v>
          </cell>
          <cell r="C283" t="str">
            <v>TORRES PEREZ</v>
          </cell>
          <cell r="D283" t="str">
            <v>sergio.torres@qsindustrial.biz</v>
          </cell>
          <cell r="E283" t="str">
            <v>QSI</v>
          </cell>
          <cell r="F283" t="str">
            <v>QSI</v>
          </cell>
          <cell r="G283" t="str">
            <v>REPRESENTANTE TECNICO DE VENTAS</v>
          </cell>
          <cell r="H283" t="str">
            <v>ANALISTA</v>
          </cell>
          <cell r="I283">
            <v>42520120</v>
          </cell>
          <cell r="K283" t="str">
            <v>HILTI</v>
          </cell>
          <cell r="L283" t="str">
            <v>VENTAS</v>
          </cell>
          <cell r="M283" t="str">
            <v>PERU</v>
          </cell>
        </row>
        <row r="284">
          <cell r="A284">
            <v>47384502</v>
          </cell>
          <cell r="B284" t="str">
            <v>SILVANA MARIA</v>
          </cell>
          <cell r="C284" t="str">
            <v>PONCE DE LEON JARA</v>
          </cell>
          <cell r="D284" t="str">
            <v>silvana.poncedeleon@qsindustrial.biz</v>
          </cell>
          <cell r="E284" t="str">
            <v>QSI</v>
          </cell>
          <cell r="F284" t="str">
            <v>QSI</v>
          </cell>
          <cell r="G284" t="str">
            <v>COORDINADOR</v>
          </cell>
          <cell r="H284" t="str">
            <v>SUPERVISOR / COORDINADOR / EJECUTIVO DE CUENTA</v>
          </cell>
          <cell r="I284">
            <v>1532177</v>
          </cell>
          <cell r="K284" t="str">
            <v>HILTI</v>
          </cell>
          <cell r="L284" t="str">
            <v>SERVICIO TECNICO</v>
          </cell>
          <cell r="M284" t="str">
            <v>PERU</v>
          </cell>
        </row>
        <row r="285">
          <cell r="A285">
            <v>80183772</v>
          </cell>
          <cell r="B285" t="str">
            <v>VICTOR ANGELO</v>
          </cell>
          <cell r="C285" t="str">
            <v>BOBBIO RIGAIL</v>
          </cell>
          <cell r="D285" t="str">
            <v>angelo.bobbio@qsindustrial.biz</v>
          </cell>
          <cell r="E285" t="str">
            <v>QSI</v>
          </cell>
          <cell r="F285" t="str">
            <v>QSI</v>
          </cell>
          <cell r="G285" t="str">
            <v>REPRESENTANTE TECNICO DE VENTAS</v>
          </cell>
          <cell r="H285" t="str">
            <v>ANALISTA</v>
          </cell>
          <cell r="I285">
            <v>42520120</v>
          </cell>
          <cell r="K285" t="str">
            <v>HILTI</v>
          </cell>
          <cell r="L285" t="str">
            <v>VENTAS</v>
          </cell>
          <cell r="M285" t="str">
            <v>PERU</v>
          </cell>
        </row>
        <row r="286">
          <cell r="A286">
            <v>43996897</v>
          </cell>
          <cell r="B286" t="str">
            <v>VICTOR RAUL</v>
          </cell>
          <cell r="C286" t="str">
            <v>SEGURA MEZA</v>
          </cell>
          <cell r="D286" t="str">
            <v>victor.segura@qsindustrial.biz</v>
          </cell>
          <cell r="E286" t="str">
            <v>QSI</v>
          </cell>
          <cell r="F286" t="str">
            <v>QSI</v>
          </cell>
          <cell r="G286" t="str">
            <v>ESPECIALISTA</v>
          </cell>
          <cell r="H286" t="str">
            <v>ANALISTA / ESPECIALISTA</v>
          </cell>
          <cell r="I286">
            <v>10792268</v>
          </cell>
          <cell r="K286" t="str">
            <v>HILTI</v>
          </cell>
          <cell r="L286" t="str">
            <v>INGENIERIA &amp; NEGOCIOS ESTRATEGICOS</v>
          </cell>
          <cell r="M286" t="str">
            <v>PERU</v>
          </cell>
        </row>
        <row r="287">
          <cell r="A287">
            <v>72754118</v>
          </cell>
          <cell r="B287" t="str">
            <v>YONATHAN ENRIQUE</v>
          </cell>
          <cell r="C287" t="str">
            <v>ROJAS ORE</v>
          </cell>
          <cell r="D287" t="str">
            <v>yonathan.rojas@qsindustrial.biz</v>
          </cell>
          <cell r="E287" t="str">
            <v>QSI</v>
          </cell>
          <cell r="F287" t="str">
            <v>QSI</v>
          </cell>
          <cell r="G287" t="str">
            <v>TECNICO DE SERVICIOS</v>
          </cell>
          <cell r="H287" t="str">
            <v>ASISTENTE / TECNICO</v>
          </cell>
          <cell r="I287">
            <v>47384502</v>
          </cell>
          <cell r="K287" t="str">
            <v>HILTI</v>
          </cell>
          <cell r="L287" t="str">
            <v>SERVICIO TECNICO</v>
          </cell>
          <cell r="M287" t="str">
            <v>PERU</v>
          </cell>
        </row>
        <row r="288">
          <cell r="A288">
            <v>45072552</v>
          </cell>
          <cell r="B288" t="str">
            <v>SANTIAGO</v>
          </cell>
          <cell r="C288" t="str">
            <v xml:space="preserve">GUERRA CAMACHO </v>
          </cell>
          <cell r="D288" t="str">
            <v>santiago.guerra@qsindustrial.biz</v>
          </cell>
          <cell r="E288" t="str">
            <v>QSI</v>
          </cell>
          <cell r="F288" t="str">
            <v>QSI</v>
          </cell>
          <cell r="G288" t="str">
            <v>ESPECIALISTA</v>
          </cell>
          <cell r="H288" t="str">
            <v>REPRESENTANTE TECNICO DE VENTAS</v>
          </cell>
          <cell r="I288">
            <v>44434635</v>
          </cell>
          <cell r="K288" t="str">
            <v>HILTI</v>
          </cell>
          <cell r="L288" t="str">
            <v>NEGOCIOS ESTRATEGICOS</v>
          </cell>
          <cell r="M288" t="str">
            <v>PERU</v>
          </cell>
        </row>
        <row r="289">
          <cell r="A289">
            <v>48270139</v>
          </cell>
          <cell r="B289" t="str">
            <v>LEONEL ANTONY</v>
          </cell>
          <cell r="C289" t="str">
            <v xml:space="preserve">GABRIEL CASTILLO </v>
          </cell>
          <cell r="D289" t="str">
            <v>LEONEL.GABRIEL@QSINDUSTRIAL.BIZ</v>
          </cell>
          <cell r="E289" t="str">
            <v>QSI</v>
          </cell>
          <cell r="F289" t="str">
            <v>QSI</v>
          </cell>
          <cell r="G289" t="str">
            <v>ASISTENTE COMERCIAL</v>
          </cell>
          <cell r="H289" t="str">
            <v>ASISTENTE / TECNICO</v>
          </cell>
          <cell r="I289">
            <v>47384502</v>
          </cell>
          <cell r="K289" t="str">
            <v>HILTI</v>
          </cell>
          <cell r="L289" t="str">
            <v>SERVICIO TECNICO</v>
          </cell>
          <cell r="M289" t="str">
            <v>PERU</v>
          </cell>
        </row>
        <row r="290">
          <cell r="A290">
            <v>46225740</v>
          </cell>
          <cell r="B290" t="str">
            <v>WILFREDO RENZO</v>
          </cell>
          <cell r="C290" t="str">
            <v xml:space="preserve">ZEGARRA PINTO </v>
          </cell>
          <cell r="D290" t="str">
            <v>wilfredo.zegarra@qsindustrial.biz</v>
          </cell>
          <cell r="E290" t="str">
            <v>QSI</v>
          </cell>
          <cell r="F290" t="str">
            <v>QSI</v>
          </cell>
          <cell r="G290" t="str">
            <v>REPRESENTANTE TÉCNICO DE VENTAS</v>
          </cell>
          <cell r="H290" t="str">
            <v>REPRESENTANTE DE VENTAS</v>
          </cell>
          <cell r="I290">
            <v>1036621</v>
          </cell>
          <cell r="K290" t="str">
            <v>HILTI</v>
          </cell>
          <cell r="L290" t="str">
            <v>VENTAS</v>
          </cell>
          <cell r="M290" t="str">
            <v>PERU</v>
          </cell>
        </row>
        <row r="291">
          <cell r="A291">
            <v>73632022</v>
          </cell>
          <cell r="B291" t="str">
            <v>SANTIAGO JESUS</v>
          </cell>
          <cell r="C291" t="str">
            <v>GAMEROS MONCADA</v>
          </cell>
          <cell r="D291" t="str">
            <v>santiago.gameros@qsindustrial.biz</v>
          </cell>
          <cell r="E291" t="str">
            <v>QSI</v>
          </cell>
          <cell r="F291" t="str">
            <v>QSI</v>
          </cell>
          <cell r="G291" t="str">
            <v>REPRESENTANTE TECNICO DE VENTAS</v>
          </cell>
          <cell r="H291" t="str">
            <v>REPRESENTANTE TECNICO DE VENTAS</v>
          </cell>
          <cell r="I291">
            <v>42520120</v>
          </cell>
          <cell r="K291" t="str">
            <v>HILTI</v>
          </cell>
          <cell r="L291" t="str">
            <v>VENTAS</v>
          </cell>
          <cell r="M291" t="str">
            <v>PERU</v>
          </cell>
        </row>
        <row r="292">
          <cell r="A292">
            <v>25573814</v>
          </cell>
          <cell r="B292" t="str">
            <v>RAFAEL MARINO</v>
          </cell>
          <cell r="C292" t="str">
            <v>CAMOGLIANO CABALLERO</v>
          </cell>
          <cell r="D292" t="str">
            <v>rcamogliano@serfi.com.pe</v>
          </cell>
          <cell r="E292" t="str">
            <v>QSI</v>
          </cell>
          <cell r="F292" t="str">
            <v>SERFI</v>
          </cell>
          <cell r="G292" t="str">
            <v>CONTADOR</v>
          </cell>
          <cell r="H292" t="str">
            <v>EMPLEADO</v>
          </cell>
          <cell r="I292">
            <v>10308386</v>
          </cell>
          <cell r="K292" t="str">
            <v>SSCC</v>
          </cell>
          <cell r="L292" t="str">
            <v>CONTABILIDAD</v>
          </cell>
          <cell r="M292" t="str">
            <v>PERU</v>
          </cell>
        </row>
        <row r="293">
          <cell r="A293">
            <v>46719664</v>
          </cell>
          <cell r="B293" t="str">
            <v>NATALIE LUCERO</v>
          </cell>
          <cell r="C293" t="str">
            <v>CHANG FOLCH</v>
          </cell>
          <cell r="D293" t="str">
            <v>nchang@serfi.com.pe</v>
          </cell>
          <cell r="E293" t="str">
            <v>QSI</v>
          </cell>
          <cell r="F293" t="str">
            <v>SERFI</v>
          </cell>
          <cell r="G293" t="str">
            <v>ASISTENTE DE OFICINA</v>
          </cell>
          <cell r="H293" t="str">
            <v>EMPLEADO</v>
          </cell>
          <cell r="I293">
            <v>10308386</v>
          </cell>
          <cell r="K293" t="str">
            <v>SSCC</v>
          </cell>
          <cell r="L293" t="str">
            <v>COMPRAS</v>
          </cell>
          <cell r="M293" t="str">
            <v>PERU</v>
          </cell>
        </row>
        <row r="294">
          <cell r="A294">
            <v>8445346</v>
          </cell>
          <cell r="B294" t="str">
            <v>WALTER BROYI LUIS</v>
          </cell>
          <cell r="C294" t="str">
            <v>DURAND TUKIMOTO</v>
          </cell>
          <cell r="D294" t="str">
            <v>wdurand@serfi.com.pe</v>
          </cell>
          <cell r="E294" t="str">
            <v>QSI</v>
          </cell>
          <cell r="F294" t="str">
            <v>SERFI</v>
          </cell>
          <cell r="G294" t="str">
            <v>ENCARGADO DE CREDITOS</v>
          </cell>
          <cell r="H294" t="str">
            <v>EMPLEADO</v>
          </cell>
          <cell r="I294">
            <v>10308386</v>
          </cell>
          <cell r="K294" t="str">
            <v>SSCC</v>
          </cell>
          <cell r="L294" t="str">
            <v>CREDITOS</v>
          </cell>
          <cell r="M294" t="str">
            <v>PERU</v>
          </cell>
        </row>
        <row r="295">
          <cell r="A295">
            <v>25658798</v>
          </cell>
          <cell r="B295" t="str">
            <v>ALICIA DUCELIA</v>
          </cell>
          <cell r="C295" t="str">
            <v>FRANCO GOMEZ</v>
          </cell>
          <cell r="D295" t="str">
            <v>afranco@serfi.com.pe</v>
          </cell>
          <cell r="E295" t="str">
            <v>QSI</v>
          </cell>
          <cell r="F295" t="str">
            <v>SERFI</v>
          </cell>
          <cell r="G295" t="str">
            <v>GERENTE DE ADMINISTRACION</v>
          </cell>
          <cell r="H295" t="str">
            <v>EMPLEADO</v>
          </cell>
          <cell r="I295">
            <v>10308386</v>
          </cell>
          <cell r="K295" t="str">
            <v>SSCC</v>
          </cell>
          <cell r="L295" t="str">
            <v>ADMINISTRATIVO</v>
          </cell>
          <cell r="M295" t="str">
            <v>PERU</v>
          </cell>
        </row>
        <row r="296">
          <cell r="A296">
            <v>41676618</v>
          </cell>
          <cell r="B296" t="str">
            <v>CARLOS ALBERTO</v>
          </cell>
          <cell r="C296" t="str">
            <v>GARCIA CARRASCO</v>
          </cell>
          <cell r="D296" t="str">
            <v>cgarcia@serfi.com.pe</v>
          </cell>
          <cell r="E296" t="str">
            <v>QSI</v>
          </cell>
          <cell r="F296" t="str">
            <v>SERFI</v>
          </cell>
          <cell r="G296" t="str">
            <v>ASISTENTE DE SISTEMA</v>
          </cell>
          <cell r="H296" t="str">
            <v>EMPLEADO</v>
          </cell>
          <cell r="I296">
            <v>10308386</v>
          </cell>
          <cell r="K296" t="str">
            <v>SSCC</v>
          </cell>
          <cell r="L296" t="str">
            <v>SISTEMAS</v>
          </cell>
          <cell r="M296" t="str">
            <v>PERU</v>
          </cell>
        </row>
        <row r="297">
          <cell r="A297">
            <v>7584321</v>
          </cell>
          <cell r="B297" t="str">
            <v>ZOILA LELYS</v>
          </cell>
          <cell r="C297" t="str">
            <v>GEREDA ESPINOZA</v>
          </cell>
          <cell r="D297" t="str">
            <v>lgereda@serfi.com.pe</v>
          </cell>
          <cell r="E297" t="str">
            <v>QSI</v>
          </cell>
          <cell r="F297" t="str">
            <v>SERFI</v>
          </cell>
          <cell r="G297" t="str">
            <v>ASISTENTE CONTABLE</v>
          </cell>
          <cell r="H297" t="str">
            <v>EMPLEADO</v>
          </cell>
          <cell r="I297">
            <v>25573814</v>
          </cell>
          <cell r="K297" t="str">
            <v>SSCC</v>
          </cell>
          <cell r="L297" t="str">
            <v>CONTABILIDAD</v>
          </cell>
          <cell r="M297" t="str">
            <v>PERU</v>
          </cell>
        </row>
        <row r="298">
          <cell r="A298">
            <v>7946595</v>
          </cell>
          <cell r="B298" t="str">
            <v>JORGE ALBERTO</v>
          </cell>
          <cell r="C298" t="str">
            <v>HEREDIA ALVAREZ</v>
          </cell>
          <cell r="D298" t="str">
            <v>jheredia@serfi.com.pe</v>
          </cell>
          <cell r="E298" t="str">
            <v>QSI</v>
          </cell>
          <cell r="F298" t="str">
            <v>SERFI</v>
          </cell>
          <cell r="G298" t="str">
            <v>DIGITADOR</v>
          </cell>
          <cell r="H298" t="str">
            <v>EMPLEADO</v>
          </cell>
          <cell r="I298">
            <v>10308386</v>
          </cell>
          <cell r="K298" t="str">
            <v>SSCC</v>
          </cell>
          <cell r="L298" t="str">
            <v>COMPRAS</v>
          </cell>
          <cell r="M298" t="str">
            <v>PERU</v>
          </cell>
        </row>
        <row r="299">
          <cell r="A299">
            <v>8486658</v>
          </cell>
          <cell r="B299" t="str">
            <v>JOA YSABEL</v>
          </cell>
          <cell r="C299" t="str">
            <v>LECARNAQUE VILLALTA</v>
          </cell>
          <cell r="D299" t="str">
            <v>ylecarnaque@serfi.com.pe</v>
          </cell>
          <cell r="E299" t="str">
            <v>QSI</v>
          </cell>
          <cell r="F299" t="str">
            <v>SERFI</v>
          </cell>
          <cell r="G299" t="str">
            <v>ASISTENTE DE COSTOS</v>
          </cell>
          <cell r="H299" t="str">
            <v>EMPLEADO</v>
          </cell>
          <cell r="I299">
            <v>25573814</v>
          </cell>
          <cell r="K299" t="str">
            <v>SSCC</v>
          </cell>
          <cell r="L299" t="str">
            <v>CONTABILIDAD</v>
          </cell>
          <cell r="M299" t="str">
            <v>PERU</v>
          </cell>
        </row>
        <row r="300">
          <cell r="A300">
            <v>25743288</v>
          </cell>
          <cell r="B300" t="str">
            <v>ROCIO DE LOS MILAGROS</v>
          </cell>
          <cell r="C300" t="str">
            <v>MOREYRA PIZARRO</v>
          </cell>
          <cell r="D300" t="str">
            <v>rmoreyra@serfi.com.pe</v>
          </cell>
          <cell r="E300" t="str">
            <v>QSI</v>
          </cell>
          <cell r="F300" t="str">
            <v>SERFI</v>
          </cell>
          <cell r="G300" t="str">
            <v>ANALISTA DE REGISTRO</v>
          </cell>
          <cell r="H300" t="str">
            <v>EMPLEADO</v>
          </cell>
          <cell r="I300">
            <v>41592906</v>
          </cell>
          <cell r="K300" t="str">
            <v>REGISTROS</v>
          </cell>
          <cell r="L300" t="str">
            <v>REGISTROS</v>
          </cell>
          <cell r="M300" t="str">
            <v>Analista de Registros</v>
          </cell>
        </row>
        <row r="301">
          <cell r="A301">
            <v>8454820</v>
          </cell>
          <cell r="B301" t="str">
            <v>TITO WILLIAMS</v>
          </cell>
          <cell r="C301" t="str">
            <v>RAMIREZ VILLARREAL</v>
          </cell>
          <cell r="D301" t="str">
            <v>t.ramirez@serfi.com.pe</v>
          </cell>
          <cell r="E301" t="str">
            <v>QSI</v>
          </cell>
          <cell r="F301" t="str">
            <v>SERFI</v>
          </cell>
          <cell r="G301" t="str">
            <v>ENCARGADO DE COBRANZAS</v>
          </cell>
          <cell r="H301" t="str">
            <v>EMPLEADO</v>
          </cell>
          <cell r="I301">
            <v>10308386</v>
          </cell>
          <cell r="K301" t="str">
            <v>SSCC</v>
          </cell>
          <cell r="L301" t="str">
            <v>COBRANZAS</v>
          </cell>
          <cell r="M301" t="str">
            <v>PERU</v>
          </cell>
        </row>
        <row r="302">
          <cell r="A302">
            <v>40434100</v>
          </cell>
          <cell r="B302" t="str">
            <v>CLAHUDIA MARIZZEL</v>
          </cell>
          <cell r="C302" t="str">
            <v>REYES CERVANTES</v>
          </cell>
          <cell r="D302" t="str">
            <v>clahudiarc@gmail.com</v>
          </cell>
          <cell r="E302" t="str">
            <v>QSI</v>
          </cell>
          <cell r="F302" t="str">
            <v>SERFI</v>
          </cell>
          <cell r="G302" t="str">
            <v>ASISTENTE CONTABLE</v>
          </cell>
          <cell r="H302" t="str">
            <v>EMPLEADO</v>
          </cell>
          <cell r="I302">
            <v>25573814</v>
          </cell>
          <cell r="K302" t="str">
            <v>SSCC</v>
          </cell>
          <cell r="L302" t="str">
            <v>CONTABILIDAD</v>
          </cell>
          <cell r="M302" t="str">
            <v>PERU</v>
          </cell>
        </row>
        <row r="303">
          <cell r="A303">
            <v>7041083</v>
          </cell>
          <cell r="B303" t="str">
            <v>ANA MARIA</v>
          </cell>
          <cell r="C303" t="str">
            <v>YAYA VEGA</v>
          </cell>
          <cell r="D303" t="str">
            <v>amyaya@serfi.com.pe</v>
          </cell>
          <cell r="E303" t="str">
            <v>QSI</v>
          </cell>
          <cell r="F303" t="str">
            <v>SERFI</v>
          </cell>
          <cell r="G303" t="str">
            <v>ENCARGADA DE COMPRAS</v>
          </cell>
          <cell r="H303" t="str">
            <v>EMPLEADO</v>
          </cell>
          <cell r="I303">
            <v>10308386</v>
          </cell>
          <cell r="K303" t="str">
            <v>SSCC</v>
          </cell>
          <cell r="L303" t="str">
            <v>COMPRAS</v>
          </cell>
          <cell r="M303" t="str">
            <v>PERU</v>
          </cell>
        </row>
        <row r="304">
          <cell r="A304">
            <v>16730969</v>
          </cell>
          <cell r="B304" t="str">
            <v>ARQUIMEDES</v>
          </cell>
          <cell r="C304" t="str">
            <v>AVENDAÑO PALACIOS</v>
          </cell>
          <cell r="D304" t="str">
            <v>aavendano@serfi.com.pe</v>
          </cell>
          <cell r="E304" t="str">
            <v>QSI</v>
          </cell>
          <cell r="F304" t="str">
            <v>SERFI</v>
          </cell>
          <cell r="G304" t="str">
            <v>REPRESENTANTE TÉCNICO AGRO</v>
          </cell>
          <cell r="H304" t="str">
            <v>EMPLEADO</v>
          </cell>
          <cell r="I304">
            <v>15727909</v>
          </cell>
          <cell r="K304" t="str">
            <v>VENTAS</v>
          </cell>
          <cell r="L304" t="str">
            <v>VENTAS</v>
          </cell>
          <cell r="M304" t="str">
            <v>PERU</v>
          </cell>
        </row>
        <row r="305">
          <cell r="A305">
            <v>2640829</v>
          </cell>
          <cell r="B305" t="str">
            <v>ROMAN</v>
          </cell>
          <cell r="C305" t="str">
            <v>BENITES ALBAN</v>
          </cell>
          <cell r="D305" t="str">
            <v>r.benites@serfi.com.pe</v>
          </cell>
          <cell r="E305" t="str">
            <v>QSI</v>
          </cell>
          <cell r="F305" t="str">
            <v>SERFI</v>
          </cell>
          <cell r="G305" t="str">
            <v>REPRESENTANTE TÉCNICO AGRO</v>
          </cell>
          <cell r="H305" t="str">
            <v>EMPLEADO</v>
          </cell>
          <cell r="I305">
            <v>15727909</v>
          </cell>
          <cell r="K305" t="str">
            <v>VENTAS</v>
          </cell>
          <cell r="L305" t="str">
            <v>VENTAS</v>
          </cell>
          <cell r="M305" t="str">
            <v>PERU</v>
          </cell>
        </row>
        <row r="306">
          <cell r="A306">
            <v>41771109</v>
          </cell>
          <cell r="B306" t="str">
            <v>CARLOS ALBERTO</v>
          </cell>
          <cell r="C306" t="str">
            <v>CABRERA ZARATE</v>
          </cell>
          <cell r="D306" t="str">
            <v>C.CABRERA@SERFI.COM.PE</v>
          </cell>
          <cell r="E306" t="str">
            <v>QSI</v>
          </cell>
          <cell r="F306" t="str">
            <v>SERFI</v>
          </cell>
          <cell r="G306" t="str">
            <v>REPRESENTANTE TÉCNICO AGRO</v>
          </cell>
          <cell r="H306" t="str">
            <v>EMPLEADO</v>
          </cell>
          <cell r="I306">
            <v>15727909</v>
          </cell>
          <cell r="K306" t="str">
            <v>VENTAS</v>
          </cell>
          <cell r="L306" t="str">
            <v>VENTAS</v>
          </cell>
          <cell r="M306" t="str">
            <v>PERU</v>
          </cell>
        </row>
        <row r="307">
          <cell r="A307">
            <v>2621843</v>
          </cell>
          <cell r="B307" t="str">
            <v>JOSE LUIS</v>
          </cell>
          <cell r="C307" t="str">
            <v>FLORES ATIAJA</v>
          </cell>
          <cell r="D307" t="str">
            <v>jflores@serfi.com.pe</v>
          </cell>
          <cell r="E307" t="str">
            <v>QSI</v>
          </cell>
          <cell r="F307" t="str">
            <v>SERFI</v>
          </cell>
          <cell r="G307" t="str">
            <v>GESTOR TÉCNICO COMERCIAL AGRO</v>
          </cell>
          <cell r="H307" t="str">
            <v>EMPLEADO</v>
          </cell>
          <cell r="I307">
            <v>15727909</v>
          </cell>
          <cell r="K307" t="str">
            <v>VENTAS</v>
          </cell>
          <cell r="L307" t="str">
            <v>VENTAS</v>
          </cell>
          <cell r="M307" t="str">
            <v>PERU</v>
          </cell>
        </row>
        <row r="308">
          <cell r="A308">
            <v>42272335</v>
          </cell>
          <cell r="B308" t="str">
            <v>LILIANA DAFNE</v>
          </cell>
          <cell r="C308" t="str">
            <v>GARCIA PISCO</v>
          </cell>
          <cell r="D308" t="str">
            <v>lgarcia@serfi.com.pe</v>
          </cell>
          <cell r="E308" t="str">
            <v>QSI</v>
          </cell>
          <cell r="F308" t="str">
            <v>SERFI</v>
          </cell>
          <cell r="G308" t="str">
            <v>REPRESENTANTE TÉCNICO AGRO</v>
          </cell>
          <cell r="H308" t="str">
            <v>EMPLEADO</v>
          </cell>
          <cell r="I308">
            <v>15727909</v>
          </cell>
          <cell r="K308" t="str">
            <v>VENTAS</v>
          </cell>
          <cell r="L308" t="str">
            <v>VENTAS</v>
          </cell>
          <cell r="M308" t="str">
            <v>PERU</v>
          </cell>
        </row>
        <row r="309">
          <cell r="A309">
            <v>21867322</v>
          </cell>
          <cell r="B309" t="str">
            <v>LARRY</v>
          </cell>
          <cell r="C309" t="str">
            <v>HERNANDEZ PACHAS</v>
          </cell>
          <cell r="D309" t="str">
            <v>lhernandez@serfi.com.pe</v>
          </cell>
          <cell r="E309" t="str">
            <v>QSI</v>
          </cell>
          <cell r="F309" t="str">
            <v>SERFI</v>
          </cell>
          <cell r="G309" t="str">
            <v>GESTOR TÉCNICO COMERCIAL AGRO</v>
          </cell>
          <cell r="H309" t="str">
            <v>EMPLEADO</v>
          </cell>
          <cell r="I309">
            <v>15727909</v>
          </cell>
          <cell r="K309" t="str">
            <v>VENTAS</v>
          </cell>
          <cell r="L309" t="str">
            <v>VENTAS</v>
          </cell>
          <cell r="M309" t="str">
            <v>PERU</v>
          </cell>
        </row>
        <row r="310">
          <cell r="A310">
            <v>42389804</v>
          </cell>
          <cell r="B310" t="str">
            <v>DIEGO AUGUSTO</v>
          </cell>
          <cell r="C310" t="str">
            <v>MALPARTIDA LIZARAZO</v>
          </cell>
          <cell r="D310" t="str">
            <v>ventas@serfi.com.pe</v>
          </cell>
          <cell r="E310" t="str">
            <v>QSI</v>
          </cell>
          <cell r="F310" t="str">
            <v>SERFI</v>
          </cell>
          <cell r="G310" t="str">
            <v>ASISTENTE COMERCIAL AGROVET</v>
          </cell>
          <cell r="H310" t="str">
            <v>EMPLEADO</v>
          </cell>
          <cell r="I310">
            <v>15727909</v>
          </cell>
          <cell r="K310" t="str">
            <v>VENTAS</v>
          </cell>
          <cell r="L310" t="str">
            <v>VENTAS</v>
          </cell>
          <cell r="M310" t="str">
            <v>PERU</v>
          </cell>
        </row>
        <row r="311">
          <cell r="A311">
            <v>45422503</v>
          </cell>
          <cell r="B311" t="str">
            <v>MARION</v>
          </cell>
          <cell r="C311" t="str">
            <v>MEZA GOYZUETA</v>
          </cell>
          <cell r="D311" t="str">
            <v>mmarion@serfi.com.pe</v>
          </cell>
          <cell r="E311" t="str">
            <v>QSI</v>
          </cell>
          <cell r="F311" t="str">
            <v>SERFI</v>
          </cell>
          <cell r="G311" t="str">
            <v>REPRESENTANTE TÉCNICO AGRO</v>
          </cell>
          <cell r="H311" t="str">
            <v>EMPLEADO</v>
          </cell>
          <cell r="I311">
            <v>15727909</v>
          </cell>
          <cell r="K311" t="str">
            <v>VENTAS</v>
          </cell>
          <cell r="L311" t="str">
            <v>VENTAS</v>
          </cell>
          <cell r="M311" t="str">
            <v>PERU</v>
          </cell>
        </row>
        <row r="312">
          <cell r="A312">
            <v>21534743</v>
          </cell>
          <cell r="B312" t="str">
            <v>CESAR AUGUSTO</v>
          </cell>
          <cell r="C312" t="str">
            <v>ROJO SOTO</v>
          </cell>
          <cell r="D312" t="str">
            <v>crojo@serfi.com.pe</v>
          </cell>
          <cell r="E312" t="str">
            <v>QSI</v>
          </cell>
          <cell r="F312" t="str">
            <v>SERFI</v>
          </cell>
          <cell r="G312" t="str">
            <v>REPRESENTANTE TÉCNICO AGRO</v>
          </cell>
          <cell r="H312" t="str">
            <v>EMPLEADO</v>
          </cell>
          <cell r="I312">
            <v>15727909</v>
          </cell>
          <cell r="K312" t="str">
            <v>VENTAS</v>
          </cell>
          <cell r="L312" t="str">
            <v>VENTAS</v>
          </cell>
          <cell r="M312" t="str">
            <v>PERU</v>
          </cell>
        </row>
        <row r="313">
          <cell r="A313">
            <v>15727909</v>
          </cell>
          <cell r="B313" t="str">
            <v>JEANETTE MERCEDES</v>
          </cell>
          <cell r="C313" t="str">
            <v>SANCHEZ DIAZ</v>
          </cell>
          <cell r="D313" t="str">
            <v>jsanchez@serfi.com.pe</v>
          </cell>
          <cell r="E313" t="str">
            <v>QSI</v>
          </cell>
          <cell r="F313" t="str">
            <v>SERFI</v>
          </cell>
          <cell r="G313" t="str">
            <v>JEFE DE SECCIÓN AGRO INDUSTRIAS</v>
          </cell>
          <cell r="H313" t="str">
            <v>EMPLEADO</v>
          </cell>
          <cell r="I313">
            <v>10308386</v>
          </cell>
          <cell r="K313" t="str">
            <v>VENTAS</v>
          </cell>
          <cell r="L313" t="str">
            <v>VENTAS</v>
          </cell>
          <cell r="M313" t="str">
            <v>PERU</v>
          </cell>
        </row>
        <row r="314">
          <cell r="A314">
            <v>21408571</v>
          </cell>
          <cell r="B314" t="str">
            <v>DIOMEDES EMILIO</v>
          </cell>
          <cell r="C314" t="str">
            <v>VALLE EURIBE</v>
          </cell>
          <cell r="D314" t="str">
            <v>evalle@serfi.com.pe</v>
          </cell>
          <cell r="E314" t="str">
            <v>QSI</v>
          </cell>
          <cell r="F314" t="str">
            <v>SERFI</v>
          </cell>
          <cell r="G314" t="str">
            <v>REPRESENTANTE TÉCNICO AGRO</v>
          </cell>
          <cell r="H314" t="str">
            <v>EMPLEADO</v>
          </cell>
          <cell r="I314">
            <v>15727909</v>
          </cell>
          <cell r="K314" t="str">
            <v>VENTAS</v>
          </cell>
          <cell r="L314" t="str">
            <v>VENTAS</v>
          </cell>
          <cell r="M314" t="str">
            <v>PERU</v>
          </cell>
        </row>
        <row r="315">
          <cell r="A315">
            <v>45785299</v>
          </cell>
          <cell r="B315" t="str">
            <v>CHRISTIAN KAROL</v>
          </cell>
          <cell r="C315" t="str">
            <v>CONDORI SULCA</v>
          </cell>
          <cell r="D315" t="str">
            <v>ccondori@serfi.com.pe</v>
          </cell>
          <cell r="E315" t="str">
            <v>QSI</v>
          </cell>
          <cell r="F315" t="str">
            <v>SERFI</v>
          </cell>
          <cell r="G315" t="str">
            <v>RESPONSABLE DE CALIDAD EN LA PRODUCCION</v>
          </cell>
          <cell r="H315" t="str">
            <v>EMPLEADO</v>
          </cell>
          <cell r="I315">
            <v>7207649</v>
          </cell>
          <cell r="K315" t="str">
            <v>OPERACIONES</v>
          </cell>
          <cell r="L315" t="str">
            <v>PLANTA CD CAJAMARQUILLA</v>
          </cell>
          <cell r="M315" t="str">
            <v>PERU</v>
          </cell>
        </row>
        <row r="316">
          <cell r="A316">
            <v>41638061</v>
          </cell>
          <cell r="B316" t="str">
            <v>SARA MARIA</v>
          </cell>
          <cell r="C316" t="str">
            <v>MORALES VILLAR</v>
          </cell>
          <cell r="D316" t="str">
            <v>gcalidad@serfi.com.pe</v>
          </cell>
          <cell r="E316" t="str">
            <v>QSI</v>
          </cell>
          <cell r="F316" t="str">
            <v>SERFI</v>
          </cell>
          <cell r="G316" t="str">
            <v>JEFE DE CALIDAD Y AMBIENTE</v>
          </cell>
          <cell r="H316" t="str">
            <v>EMPLEADO</v>
          </cell>
          <cell r="I316">
            <v>7207649</v>
          </cell>
          <cell r="K316" t="str">
            <v>OPERACIONES</v>
          </cell>
          <cell r="L316" t="str">
            <v>PLANTA CD CAJAMARQUILLA</v>
          </cell>
          <cell r="M316" t="str">
            <v>PERU</v>
          </cell>
        </row>
        <row r="317">
          <cell r="A317">
            <v>9761295</v>
          </cell>
          <cell r="B317" t="str">
            <v>ROMULO</v>
          </cell>
          <cell r="C317" t="str">
            <v>ORONCOY TORRES</v>
          </cell>
          <cell r="D317" t="str">
            <v>diana.cubas@qsindustrial.biz</v>
          </cell>
          <cell r="E317" t="str">
            <v>QSI</v>
          </cell>
          <cell r="F317" t="str">
            <v>SERFI</v>
          </cell>
          <cell r="G317" t="str">
            <v>JEFE DE MANTENIMIENTO</v>
          </cell>
          <cell r="H317" t="str">
            <v>EMPLEADO</v>
          </cell>
          <cell r="I317">
            <v>7207649</v>
          </cell>
          <cell r="K317" t="str">
            <v>OPERACIONES</v>
          </cell>
          <cell r="L317" t="str">
            <v>PLANTA CD CAJAMARQUILLA</v>
          </cell>
          <cell r="M317" t="str">
            <v>PERU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26.140625" style="4" bestFit="1" customWidth="1"/>
    <col min="2" max="2" width="44.7109375" style="4" bestFit="1" customWidth="1"/>
    <col min="3" max="3" width="25.42578125" style="4" bestFit="1" customWidth="1"/>
    <col min="4" max="4" width="44.7109375" style="4" bestFit="1" customWidth="1"/>
    <col min="5" max="5" width="17.7109375" style="4" bestFit="1" customWidth="1"/>
    <col min="6" max="16384" width="11.42578125" style="4"/>
  </cols>
  <sheetData>
    <row r="1" spans="1:6" x14ac:dyDescent="0.25">
      <c r="A1" s="6" t="s">
        <v>0</v>
      </c>
      <c r="B1" s="6" t="s">
        <v>17</v>
      </c>
      <c r="C1" s="6" t="s">
        <v>1</v>
      </c>
      <c r="D1" s="6" t="s">
        <v>2</v>
      </c>
      <c r="E1" s="6" t="s">
        <v>3</v>
      </c>
    </row>
    <row r="2" spans="1:6" x14ac:dyDescent="0.25">
      <c r="A2" s="2">
        <v>859942</v>
      </c>
      <c r="B2" s="4" t="s">
        <v>13</v>
      </c>
      <c r="C2" s="2">
        <v>324241</v>
      </c>
      <c r="D2" s="4" t="s">
        <v>5</v>
      </c>
      <c r="E2" s="1" t="s">
        <v>4</v>
      </c>
      <c r="F2" s="4" t="str">
        <f>VLOOKUP(C2,[1]Hoja1!$A$1:$IV$65536,6,FALSE)</f>
        <v>QSI</v>
      </c>
    </row>
    <row r="3" spans="1:6" x14ac:dyDescent="0.25">
      <c r="A3" s="2">
        <v>859942</v>
      </c>
      <c r="B3" s="4" t="s">
        <v>13</v>
      </c>
      <c r="C3" s="2">
        <v>7207649</v>
      </c>
      <c r="D3" s="4" t="s">
        <v>6</v>
      </c>
      <c r="E3" s="1" t="s">
        <v>4</v>
      </c>
      <c r="F3" s="4" t="str">
        <f>VLOOKUP(C3,[1]Hoja1!$A$1:$IV$65536,6,FALSE)</f>
        <v>QSI</v>
      </c>
    </row>
    <row r="4" spans="1:6" x14ac:dyDescent="0.25">
      <c r="A4" s="2">
        <v>859942</v>
      </c>
      <c r="B4" s="4" t="s">
        <v>13</v>
      </c>
      <c r="C4" s="2">
        <v>9167662</v>
      </c>
      <c r="D4" s="4" t="s">
        <v>7</v>
      </c>
      <c r="E4" s="1" t="s">
        <v>4</v>
      </c>
      <c r="F4" s="4" t="str">
        <f>VLOOKUP(C4,[1]Hoja1!$A$1:$IV$65536,6,FALSE)</f>
        <v>QSI</v>
      </c>
    </row>
    <row r="5" spans="1:6" x14ac:dyDescent="0.25">
      <c r="A5" s="2">
        <v>859942</v>
      </c>
      <c r="B5" s="4" t="s">
        <v>13</v>
      </c>
      <c r="C5" s="2">
        <v>10308386</v>
      </c>
      <c r="D5" s="4" t="s">
        <v>8</v>
      </c>
      <c r="E5" s="1" t="s">
        <v>4</v>
      </c>
      <c r="F5" s="4" t="str">
        <f>VLOOKUP(C5,[1]Hoja1!$A$1:$IV$65536,6,FALSE)</f>
        <v>QSI</v>
      </c>
    </row>
    <row r="6" spans="1:6" x14ac:dyDescent="0.25">
      <c r="A6" s="2">
        <v>859942</v>
      </c>
      <c r="B6" s="4" t="s">
        <v>13</v>
      </c>
      <c r="C6" s="2">
        <v>16708024</v>
      </c>
      <c r="D6" s="4" t="s">
        <v>9</v>
      </c>
      <c r="E6" s="1" t="s">
        <v>4</v>
      </c>
      <c r="F6" s="4" t="str">
        <f>VLOOKUP(C6,[1]Hoja1!$A$1:$IV$65536,6,FALSE)</f>
        <v>QSI</v>
      </c>
    </row>
    <row r="7" spans="1:6" x14ac:dyDescent="0.25">
      <c r="A7" s="2">
        <v>859942</v>
      </c>
      <c r="B7" s="4" t="s">
        <v>13</v>
      </c>
      <c r="C7" s="2">
        <v>29612142</v>
      </c>
      <c r="D7" s="4" t="s">
        <v>10</v>
      </c>
      <c r="E7" s="1" t="s">
        <v>4</v>
      </c>
      <c r="F7" s="4" t="str">
        <f>VLOOKUP(C7,[1]Hoja1!$A$1:$IV$65536,6,FALSE)</f>
        <v>QSI</v>
      </c>
    </row>
    <row r="8" spans="1:6" x14ac:dyDescent="0.25">
      <c r="A8" s="2">
        <v>859942</v>
      </c>
      <c r="B8" s="4" t="s">
        <v>13</v>
      </c>
      <c r="C8" s="2">
        <v>42318070</v>
      </c>
      <c r="D8" s="4" t="s">
        <v>11</v>
      </c>
      <c r="E8" s="1" t="s">
        <v>4</v>
      </c>
      <c r="F8" s="4" t="str">
        <f>VLOOKUP(C8,[1]Hoja1!$A$1:$IV$65536,6,FALSE)</f>
        <v>QSI</v>
      </c>
    </row>
    <row r="9" spans="1:6" x14ac:dyDescent="0.25">
      <c r="A9" s="2">
        <v>859942</v>
      </c>
      <c r="B9" s="4" t="s">
        <v>13</v>
      </c>
      <c r="C9" s="2">
        <v>44263788</v>
      </c>
      <c r="D9" s="4" t="s">
        <v>12</v>
      </c>
      <c r="E9" s="1" t="s">
        <v>4</v>
      </c>
      <c r="F9" s="4" t="str">
        <f>VLOOKUP(C9,[1]Hoja1!$A$1:$IV$65536,6,FALSE)</f>
        <v>QSI</v>
      </c>
    </row>
    <row r="10" spans="1:6" x14ac:dyDescent="0.25">
      <c r="A10" s="2">
        <v>8219308</v>
      </c>
      <c r="B10" s="4" t="s">
        <v>16</v>
      </c>
      <c r="C10" s="2">
        <v>859942</v>
      </c>
      <c r="D10" s="4" t="s">
        <v>13</v>
      </c>
      <c r="E10" s="1" t="s">
        <v>4</v>
      </c>
      <c r="F10" s="4" t="str">
        <f>VLOOKUP(C10,[1]Hoja1!$A$1:$IV$65536,6,FALSE)</f>
        <v>QSI</v>
      </c>
    </row>
    <row r="11" spans="1:6" x14ac:dyDescent="0.25">
      <c r="A11" s="2">
        <v>8219308</v>
      </c>
      <c r="B11" s="4" t="s">
        <v>16</v>
      </c>
      <c r="C11" s="2">
        <v>6674862</v>
      </c>
      <c r="D11" s="4" t="s">
        <v>14</v>
      </c>
      <c r="E11" s="1" t="s">
        <v>4</v>
      </c>
      <c r="F11" s="4" t="str">
        <f>VLOOKUP(C11,[1]Hoja1!$A$1:$IV$65536,6,FALSE)</f>
        <v>QSI</v>
      </c>
    </row>
    <row r="12" spans="1:6" x14ac:dyDescent="0.25">
      <c r="A12" s="2">
        <v>8219308</v>
      </c>
      <c r="B12" s="4" t="s">
        <v>16</v>
      </c>
      <c r="C12" s="2">
        <v>41136932</v>
      </c>
      <c r="D12" s="4" t="s">
        <v>15</v>
      </c>
      <c r="E12" s="1" t="s">
        <v>4</v>
      </c>
      <c r="F12" s="4" t="str">
        <f>VLOOKUP(C12,[1]Hoja1!$A$1:$IV$65536,6,FALSE)</f>
        <v>QSI</v>
      </c>
    </row>
    <row r="13" spans="1:6" x14ac:dyDescent="0.25">
      <c r="A13" s="2">
        <v>859942</v>
      </c>
      <c r="B13" s="4" t="s">
        <v>13</v>
      </c>
      <c r="C13" s="2">
        <v>7186492</v>
      </c>
      <c r="D13" s="4" t="s">
        <v>18</v>
      </c>
      <c r="E13" s="1" t="s">
        <v>4</v>
      </c>
      <c r="F13" s="4" t="str">
        <f>VLOOKUP(C13,[1]Hoja1!$A$1:$IV$65536,6,FALSE)</f>
        <v>QSI</v>
      </c>
    </row>
    <row r="14" spans="1:6" x14ac:dyDescent="0.25">
      <c r="A14" s="2">
        <v>859942</v>
      </c>
      <c r="B14" s="4" t="s">
        <v>13</v>
      </c>
      <c r="C14" s="2">
        <v>7656809</v>
      </c>
      <c r="D14" s="4" t="s">
        <v>19</v>
      </c>
      <c r="E14" s="1" t="s">
        <v>4</v>
      </c>
      <c r="F14" s="4" t="str">
        <f>VLOOKUP(C14,[1]Hoja1!$A$1:$IV$65536,6,FALSE)</f>
        <v>QSI</v>
      </c>
    </row>
    <row r="15" spans="1:6" x14ac:dyDescent="0.25">
      <c r="A15" s="2">
        <v>859942</v>
      </c>
      <c r="B15" s="4" t="s">
        <v>13</v>
      </c>
      <c r="C15" s="2">
        <v>9537728</v>
      </c>
      <c r="D15" s="4" t="s">
        <v>20</v>
      </c>
      <c r="E15" s="1" t="s">
        <v>4</v>
      </c>
      <c r="F15" s="4" t="str">
        <f>VLOOKUP(C15,[1]Hoja1!$A$1:$IV$65536,6,FALSE)</f>
        <v>QSI</v>
      </c>
    </row>
    <row r="16" spans="1:6" x14ac:dyDescent="0.25">
      <c r="A16" s="2">
        <v>859942</v>
      </c>
      <c r="B16" s="4" t="s">
        <v>13</v>
      </c>
      <c r="C16" s="2">
        <v>41943257</v>
      </c>
      <c r="D16" s="4" t="s">
        <v>21</v>
      </c>
      <c r="E16" s="1" t="s">
        <v>4</v>
      </c>
      <c r="F16" s="4" t="str">
        <f>VLOOKUP(C16,[1]Hoja1!$A$1:$IV$65536,6,FALSE)</f>
        <v>QSI</v>
      </c>
    </row>
    <row r="17" spans="1:6" x14ac:dyDescent="0.25">
      <c r="A17" s="2">
        <v>859942</v>
      </c>
      <c r="B17" s="4" t="s">
        <v>13</v>
      </c>
      <c r="C17" s="2">
        <v>43050375</v>
      </c>
      <c r="D17" s="4" t="s">
        <v>22</v>
      </c>
      <c r="E17" s="1" t="s">
        <v>4</v>
      </c>
      <c r="F17" s="4" t="str">
        <f>VLOOKUP(C17,[1]Hoja1!$A$1:$IV$65536,6,FALSE)</f>
        <v>QSI</v>
      </c>
    </row>
    <row r="18" spans="1:6" x14ac:dyDescent="0.25">
      <c r="A18" s="2">
        <v>859942</v>
      </c>
      <c r="B18" s="4" t="s">
        <v>13</v>
      </c>
      <c r="C18" s="2">
        <v>43516753</v>
      </c>
      <c r="D18" s="4" t="s">
        <v>23</v>
      </c>
      <c r="E18" s="1" t="s">
        <v>4</v>
      </c>
      <c r="F18" s="4" t="str">
        <f>VLOOKUP(C18,[1]Hoja1!$A$1:$IV$65536,6,FALSE)</f>
        <v>QSI</v>
      </c>
    </row>
    <row r="19" spans="1:6" x14ac:dyDescent="0.25">
      <c r="A19" s="2">
        <v>859942</v>
      </c>
      <c r="B19" s="4" t="s">
        <v>13</v>
      </c>
      <c r="C19" s="2">
        <v>45038478</v>
      </c>
      <c r="D19" s="4" t="s">
        <v>24</v>
      </c>
      <c r="E19" s="1" t="s">
        <v>4</v>
      </c>
      <c r="F19" s="4" t="str">
        <f>VLOOKUP(C19,[1]Hoja1!$A$1:$IV$65536,6,FALSE)</f>
        <v>QSI</v>
      </c>
    </row>
    <row r="20" spans="1:6" x14ac:dyDescent="0.25">
      <c r="A20" s="2">
        <v>859942</v>
      </c>
      <c r="B20" s="4" t="s">
        <v>13</v>
      </c>
      <c r="C20" s="2">
        <v>47584639</v>
      </c>
      <c r="D20" s="4" t="s">
        <v>25</v>
      </c>
      <c r="E20" s="1" t="s">
        <v>4</v>
      </c>
      <c r="F20" s="4" t="str">
        <f>VLOOKUP(C20,[1]Hoja1!$A$1:$IV$65536,6,FALSE)</f>
        <v>QSI</v>
      </c>
    </row>
    <row r="21" spans="1:6" x14ac:dyDescent="0.25">
      <c r="A21" s="2">
        <v>5377572</v>
      </c>
      <c r="B21" s="4" t="s">
        <v>144</v>
      </c>
      <c r="C21" s="2">
        <v>9312912</v>
      </c>
      <c r="D21" s="4" t="s">
        <v>26</v>
      </c>
      <c r="E21" s="1" t="s">
        <v>4</v>
      </c>
      <c r="F21" s="4" t="str">
        <f>VLOOKUP(C21,[1]Hoja1!$A$1:$IV$65536,6,FALSE)</f>
        <v>QSI</v>
      </c>
    </row>
    <row r="22" spans="1:6" x14ac:dyDescent="0.25">
      <c r="A22" s="2">
        <f t="shared" ref="A22:A28" si="0">A21</f>
        <v>5377572</v>
      </c>
      <c r="B22" s="4" t="s">
        <v>144</v>
      </c>
      <c r="C22" s="2">
        <v>9699564</v>
      </c>
      <c r="D22" s="4" t="s">
        <v>27</v>
      </c>
      <c r="E22" s="1" t="s">
        <v>4</v>
      </c>
      <c r="F22" s="4" t="str">
        <f>VLOOKUP(C22,[1]Hoja1!$A$1:$IV$65536,6,FALSE)</f>
        <v>QSI</v>
      </c>
    </row>
    <row r="23" spans="1:6" x14ac:dyDescent="0.25">
      <c r="A23" s="2">
        <f t="shared" si="0"/>
        <v>5377572</v>
      </c>
      <c r="B23" s="4" t="s">
        <v>144</v>
      </c>
      <c r="C23" s="2">
        <v>9900053</v>
      </c>
      <c r="D23" s="4" t="s">
        <v>28</v>
      </c>
      <c r="E23" s="1" t="s">
        <v>4</v>
      </c>
      <c r="F23" s="4" t="str">
        <f>VLOOKUP(C23,[1]Hoja1!$A$1:$IV$65536,6,FALSE)</f>
        <v>QSI</v>
      </c>
    </row>
    <row r="24" spans="1:6" x14ac:dyDescent="0.25">
      <c r="A24" s="2">
        <f t="shared" si="0"/>
        <v>5377572</v>
      </c>
      <c r="B24" s="4" t="s">
        <v>144</v>
      </c>
      <c r="C24" s="2">
        <v>10404428</v>
      </c>
      <c r="D24" s="4" t="s">
        <v>29</v>
      </c>
      <c r="E24" s="1" t="s">
        <v>4</v>
      </c>
      <c r="F24" s="4" t="str">
        <f>VLOOKUP(C24,[1]Hoja1!$A$1:$IV$65536,6,FALSE)</f>
        <v>QSI</v>
      </c>
    </row>
    <row r="25" spans="1:6" x14ac:dyDescent="0.25">
      <c r="A25" s="2">
        <f t="shared" si="0"/>
        <v>5377572</v>
      </c>
      <c r="B25" s="4" t="s">
        <v>144</v>
      </c>
      <c r="C25" s="2">
        <v>29640774</v>
      </c>
      <c r="D25" s="4" t="s">
        <v>30</v>
      </c>
      <c r="E25" s="1" t="s">
        <v>4</v>
      </c>
      <c r="F25" s="4" t="str">
        <f>VLOOKUP(C25,[1]Hoja1!$A$1:$IV$65536,6,FALSE)</f>
        <v>QSI</v>
      </c>
    </row>
    <row r="26" spans="1:6" x14ac:dyDescent="0.25">
      <c r="A26" s="2">
        <f t="shared" si="0"/>
        <v>5377572</v>
      </c>
      <c r="B26" s="4" t="s">
        <v>144</v>
      </c>
      <c r="C26" s="2">
        <v>44451314</v>
      </c>
      <c r="D26" s="4" t="s">
        <v>31</v>
      </c>
      <c r="E26" s="1" t="s">
        <v>4</v>
      </c>
      <c r="F26" s="4" t="str">
        <f>VLOOKUP(C26,[1]Hoja1!$A$1:$IV$65536,6,FALSE)</f>
        <v>QSI</v>
      </c>
    </row>
    <row r="27" spans="1:6" x14ac:dyDescent="0.25">
      <c r="A27" s="2">
        <f t="shared" si="0"/>
        <v>5377572</v>
      </c>
      <c r="B27" s="4" t="s">
        <v>144</v>
      </c>
      <c r="C27" s="2">
        <v>45035622</v>
      </c>
      <c r="D27" s="4" t="s">
        <v>32</v>
      </c>
      <c r="E27" s="1" t="s">
        <v>4</v>
      </c>
      <c r="F27" s="4" t="str">
        <f>VLOOKUP(C27,[1]Hoja1!$A$1:$IV$65536,6,FALSE)</f>
        <v>QSI</v>
      </c>
    </row>
    <row r="28" spans="1:6" x14ac:dyDescent="0.25">
      <c r="A28" s="3">
        <f t="shared" si="0"/>
        <v>5377572</v>
      </c>
      <c r="B28" s="4" t="s">
        <v>144</v>
      </c>
      <c r="C28" s="2">
        <v>80291377</v>
      </c>
      <c r="D28" s="4" t="s">
        <v>33</v>
      </c>
      <c r="E28" s="1" t="s">
        <v>4</v>
      </c>
      <c r="F28" s="4" t="str">
        <f>VLOOKUP(C28,[1]Hoja1!$A$1:$IV$65536,6,FALSE)</f>
        <v>QSI</v>
      </c>
    </row>
    <row r="29" spans="1:6" x14ac:dyDescent="0.25">
      <c r="A29" s="3">
        <v>6106044</v>
      </c>
      <c r="B29" s="4" t="s">
        <v>79</v>
      </c>
      <c r="C29" s="2">
        <v>41496386</v>
      </c>
      <c r="D29" s="4" t="s">
        <v>34</v>
      </c>
      <c r="E29" s="1" t="s">
        <v>4</v>
      </c>
      <c r="F29" s="4" t="str">
        <f>VLOOKUP(C29,[1]Hoja1!$A$1:$IV$65536,6,FALSE)</f>
        <v>QSI</v>
      </c>
    </row>
    <row r="30" spans="1:6" x14ac:dyDescent="0.25">
      <c r="A30" s="2">
        <v>6109071</v>
      </c>
      <c r="B30" s="4" t="s">
        <v>39</v>
      </c>
      <c r="C30" s="2">
        <v>10152701</v>
      </c>
      <c r="D30" s="4" t="s">
        <v>35</v>
      </c>
      <c r="E30" s="1" t="s">
        <v>4</v>
      </c>
      <c r="F30" s="4" t="str">
        <f>VLOOKUP(C30,[1]Hoja1!$A$1:$IV$65536,6,FALSE)</f>
        <v>QSI</v>
      </c>
    </row>
    <row r="31" spans="1:6" x14ac:dyDescent="0.25">
      <c r="A31" s="2">
        <f t="shared" ref="A31:A32" si="1">A30</f>
        <v>6109071</v>
      </c>
      <c r="B31" s="4" t="s">
        <v>39</v>
      </c>
      <c r="C31" s="2">
        <v>44836405</v>
      </c>
      <c r="D31" s="4" t="s">
        <v>36</v>
      </c>
      <c r="E31" s="1" t="s">
        <v>4</v>
      </c>
      <c r="F31" s="4" t="str">
        <f>VLOOKUP(C31,[1]Hoja1!$A$1:$IV$65536,6,FALSE)</f>
        <v>QSI</v>
      </c>
    </row>
    <row r="32" spans="1:6" x14ac:dyDescent="0.25">
      <c r="A32" s="3">
        <f t="shared" si="1"/>
        <v>6109071</v>
      </c>
      <c r="B32" s="4" t="s">
        <v>39</v>
      </c>
      <c r="C32" s="2">
        <v>45635477</v>
      </c>
      <c r="D32" s="4" t="s">
        <v>37</v>
      </c>
      <c r="E32" s="1" t="s">
        <v>4</v>
      </c>
      <c r="F32" s="4" t="str">
        <f>VLOOKUP(C32,[1]Hoja1!$A$1:$IV$65536,6,FALSE)</f>
        <v>QSI</v>
      </c>
    </row>
    <row r="33" spans="1:6" x14ac:dyDescent="0.25">
      <c r="A33" s="3">
        <v>7186492</v>
      </c>
      <c r="B33" s="4" t="s">
        <v>18</v>
      </c>
      <c r="C33" s="2">
        <v>41964761</v>
      </c>
      <c r="D33" s="4" t="s">
        <v>38</v>
      </c>
      <c r="E33" s="1" t="s">
        <v>4</v>
      </c>
      <c r="F33" s="4" t="str">
        <f>VLOOKUP(C33,[1]Hoja1!$A$1:$IV$65536,6,FALSE)</f>
        <v>QSI</v>
      </c>
    </row>
    <row r="34" spans="1:6" x14ac:dyDescent="0.25">
      <c r="A34" s="2">
        <v>7207649</v>
      </c>
      <c r="B34" s="4" t="s">
        <v>6</v>
      </c>
      <c r="C34" s="2">
        <v>6109071</v>
      </c>
      <c r="D34" s="4" t="s">
        <v>39</v>
      </c>
      <c r="E34" s="1" t="s">
        <v>4</v>
      </c>
      <c r="F34" s="4" t="str">
        <f>VLOOKUP(C34,[1]Hoja1!$A$1:$IV$65536,6,FALSE)</f>
        <v>QSI</v>
      </c>
    </row>
    <row r="35" spans="1:6" x14ac:dyDescent="0.25">
      <c r="A35" s="2">
        <f t="shared" ref="A35:A39" si="2">A34</f>
        <v>7207649</v>
      </c>
      <c r="B35" s="4" t="s">
        <v>6</v>
      </c>
      <c r="C35" s="2">
        <v>7730893</v>
      </c>
      <c r="D35" s="4" t="s">
        <v>40</v>
      </c>
      <c r="E35" s="1" t="s">
        <v>4</v>
      </c>
      <c r="F35" s="4" t="str">
        <f>VLOOKUP(C35,[1]Hoja1!$A$1:$IV$65536,6,FALSE)</f>
        <v>QSI</v>
      </c>
    </row>
    <row r="36" spans="1:6" x14ac:dyDescent="0.25">
      <c r="A36" s="2">
        <f t="shared" si="2"/>
        <v>7207649</v>
      </c>
      <c r="B36" s="4" t="s">
        <v>6</v>
      </c>
      <c r="C36" s="2">
        <v>9928953</v>
      </c>
      <c r="D36" s="4" t="s">
        <v>41</v>
      </c>
      <c r="E36" s="1" t="s">
        <v>4</v>
      </c>
      <c r="F36" s="4" t="str">
        <f>VLOOKUP(C36,[1]Hoja1!$A$1:$IV$65536,6,FALSE)</f>
        <v>QSI</v>
      </c>
    </row>
    <row r="37" spans="1:6" x14ac:dyDescent="0.25">
      <c r="A37" s="2">
        <f t="shared" si="2"/>
        <v>7207649</v>
      </c>
      <c r="B37" s="4" t="s">
        <v>6</v>
      </c>
      <c r="C37" s="2">
        <v>25857169</v>
      </c>
      <c r="D37" s="4" t="s">
        <v>42</v>
      </c>
      <c r="E37" s="1" t="s">
        <v>4</v>
      </c>
      <c r="F37" s="4" t="str">
        <f>VLOOKUP(C37,[1]Hoja1!$A$1:$IV$65536,6,FALSE)</f>
        <v>QSI</v>
      </c>
    </row>
    <row r="38" spans="1:6" x14ac:dyDescent="0.25">
      <c r="A38" s="2">
        <f t="shared" si="2"/>
        <v>7207649</v>
      </c>
      <c r="B38" s="4" t="s">
        <v>6</v>
      </c>
      <c r="C38" s="2">
        <v>40832534</v>
      </c>
      <c r="D38" s="4" t="s">
        <v>43</v>
      </c>
      <c r="E38" s="1" t="s">
        <v>4</v>
      </c>
      <c r="F38" s="4" t="str">
        <f>VLOOKUP(C38,[1]Hoja1!$A$1:$IV$65536,6,FALSE)</f>
        <v>QSI</v>
      </c>
    </row>
    <row r="39" spans="1:6" x14ac:dyDescent="0.25">
      <c r="A39" s="3">
        <f t="shared" si="2"/>
        <v>7207649</v>
      </c>
      <c r="B39" s="4" t="s">
        <v>6</v>
      </c>
      <c r="C39" s="2">
        <v>41982301</v>
      </c>
      <c r="D39" s="4" t="s">
        <v>44</v>
      </c>
      <c r="E39" s="1" t="s">
        <v>4</v>
      </c>
      <c r="F39" s="4" t="str">
        <f>VLOOKUP(C39,[1]Hoja1!$A$1:$IV$65536,6,FALSE)</f>
        <v>QSI</v>
      </c>
    </row>
    <row r="40" spans="1:6" x14ac:dyDescent="0.25">
      <c r="A40" s="2">
        <v>7596789</v>
      </c>
      <c r="B40" s="4" t="s">
        <v>63</v>
      </c>
      <c r="C40" s="2">
        <v>45393885</v>
      </c>
      <c r="D40" s="4" t="s">
        <v>45</v>
      </c>
      <c r="E40" s="1" t="s">
        <v>4</v>
      </c>
      <c r="F40" s="4" t="str">
        <f>VLOOKUP(C40,[1]Hoja1!$A$1:$IV$65536,6,FALSE)</f>
        <v>QSI</v>
      </c>
    </row>
    <row r="41" spans="1:6" x14ac:dyDescent="0.25">
      <c r="A41" s="3">
        <f>A40</f>
        <v>7596789</v>
      </c>
      <c r="B41" s="4" t="s">
        <v>63</v>
      </c>
      <c r="C41" s="2">
        <v>46176173</v>
      </c>
      <c r="D41" s="4" t="s">
        <v>46</v>
      </c>
      <c r="E41" s="1" t="s">
        <v>4</v>
      </c>
      <c r="F41" s="4" t="str">
        <f>VLOOKUP(C41,[1]Hoja1!$A$1:$IV$65536,6,FALSE)</f>
        <v>QSI</v>
      </c>
    </row>
    <row r="42" spans="1:6" x14ac:dyDescent="0.25">
      <c r="A42" s="2">
        <v>7662662</v>
      </c>
      <c r="B42" s="4" t="s">
        <v>96</v>
      </c>
      <c r="C42" s="2">
        <v>6170117</v>
      </c>
      <c r="D42" s="4" t="s">
        <v>47</v>
      </c>
      <c r="E42" s="1" t="s">
        <v>4</v>
      </c>
      <c r="F42" s="4" t="str">
        <f>VLOOKUP(C42,[1]Hoja1!$A$1:$IV$65536,6,FALSE)</f>
        <v>QSI</v>
      </c>
    </row>
    <row r="43" spans="1:6" x14ac:dyDescent="0.25">
      <c r="A43" s="2">
        <f t="shared" ref="A43:A50" si="3">A42</f>
        <v>7662662</v>
      </c>
      <c r="B43" s="4" t="s">
        <v>96</v>
      </c>
      <c r="C43" s="2">
        <v>8407521</v>
      </c>
      <c r="D43" s="4" t="s">
        <v>48</v>
      </c>
      <c r="E43" s="1" t="s">
        <v>4</v>
      </c>
      <c r="F43" s="4" t="str">
        <f>VLOOKUP(C43,[1]Hoja1!$A$1:$IV$65536,6,FALSE)</f>
        <v>QSI</v>
      </c>
    </row>
    <row r="44" spans="1:6" x14ac:dyDescent="0.25">
      <c r="A44" s="2">
        <f t="shared" si="3"/>
        <v>7662662</v>
      </c>
      <c r="B44" s="4" t="s">
        <v>96</v>
      </c>
      <c r="C44" s="2">
        <v>8794885</v>
      </c>
      <c r="D44" s="4" t="s">
        <v>49</v>
      </c>
      <c r="E44" s="1" t="s">
        <v>4</v>
      </c>
      <c r="F44" s="4" t="str">
        <f>VLOOKUP(C44,[1]Hoja1!$A$1:$IV$65536,6,FALSE)</f>
        <v>QSI</v>
      </c>
    </row>
    <row r="45" spans="1:6" x14ac:dyDescent="0.25">
      <c r="A45" s="2">
        <f t="shared" si="3"/>
        <v>7662662</v>
      </c>
      <c r="B45" s="4" t="s">
        <v>96</v>
      </c>
      <c r="C45" s="2">
        <v>21798229</v>
      </c>
      <c r="D45" s="4" t="s">
        <v>50</v>
      </c>
      <c r="E45" s="1" t="s">
        <v>4</v>
      </c>
      <c r="F45" s="4" t="str">
        <f>VLOOKUP(C45,[1]Hoja1!$A$1:$IV$65536,6,FALSE)</f>
        <v>QSI</v>
      </c>
    </row>
    <row r="46" spans="1:6" x14ac:dyDescent="0.25">
      <c r="A46" s="2">
        <f t="shared" si="3"/>
        <v>7662662</v>
      </c>
      <c r="B46" s="4" t="s">
        <v>96</v>
      </c>
      <c r="C46" s="2">
        <v>25526973</v>
      </c>
      <c r="D46" s="4" t="s">
        <v>51</v>
      </c>
      <c r="E46" s="1" t="s">
        <v>4</v>
      </c>
      <c r="F46" s="4" t="str">
        <f>VLOOKUP(C46,[1]Hoja1!$A$1:$IV$65536,6,FALSE)</f>
        <v>QSI</v>
      </c>
    </row>
    <row r="47" spans="1:6" x14ac:dyDescent="0.25">
      <c r="A47" s="2">
        <f t="shared" si="3"/>
        <v>7662662</v>
      </c>
      <c r="B47" s="4" t="s">
        <v>96</v>
      </c>
      <c r="C47" s="2">
        <v>29722790</v>
      </c>
      <c r="D47" s="4" t="s">
        <v>52</v>
      </c>
      <c r="E47" s="1" t="s">
        <v>4</v>
      </c>
      <c r="F47" s="4" t="str">
        <f>VLOOKUP(C47,[1]Hoja1!$A$1:$IV$65536,6,FALSE)</f>
        <v>QSI</v>
      </c>
    </row>
    <row r="48" spans="1:6" x14ac:dyDescent="0.25">
      <c r="A48" s="2">
        <f t="shared" si="3"/>
        <v>7662662</v>
      </c>
      <c r="B48" s="4" t="s">
        <v>96</v>
      </c>
      <c r="C48" s="2">
        <v>40679058</v>
      </c>
      <c r="D48" s="4" t="s">
        <v>53</v>
      </c>
      <c r="E48" s="1" t="s">
        <v>4</v>
      </c>
      <c r="F48" s="4" t="str">
        <f>VLOOKUP(C48,[1]Hoja1!$A$1:$IV$65536,6,FALSE)</f>
        <v>QSI</v>
      </c>
    </row>
    <row r="49" spans="1:6" x14ac:dyDescent="0.25">
      <c r="A49" s="2">
        <f t="shared" si="3"/>
        <v>7662662</v>
      </c>
      <c r="B49" s="4" t="s">
        <v>96</v>
      </c>
      <c r="C49" s="2">
        <v>40680094</v>
      </c>
      <c r="D49" s="4" t="s">
        <v>54</v>
      </c>
      <c r="E49" s="1" t="s">
        <v>4</v>
      </c>
      <c r="F49" s="4" t="str">
        <f>VLOOKUP(C49,[1]Hoja1!$A$1:$IV$65536,6,FALSE)</f>
        <v>QSI</v>
      </c>
    </row>
    <row r="50" spans="1:6" x14ac:dyDescent="0.25">
      <c r="A50" s="3">
        <f t="shared" si="3"/>
        <v>7662662</v>
      </c>
      <c r="B50" s="4" t="s">
        <v>96</v>
      </c>
      <c r="C50" s="2">
        <v>42436732</v>
      </c>
      <c r="D50" s="4" t="s">
        <v>55</v>
      </c>
      <c r="E50" s="1" t="s">
        <v>4</v>
      </c>
      <c r="F50" s="4" t="str">
        <f>VLOOKUP(C50,[1]Hoja1!$A$1:$IV$65536,6,FALSE)</f>
        <v>QSI</v>
      </c>
    </row>
    <row r="51" spans="1:6" x14ac:dyDescent="0.25">
      <c r="A51" s="2">
        <v>7730893</v>
      </c>
      <c r="B51" s="4" t="s">
        <v>40</v>
      </c>
      <c r="C51" s="2">
        <v>9086718</v>
      </c>
      <c r="D51" s="4" t="s">
        <v>56</v>
      </c>
      <c r="E51" s="1" t="s">
        <v>4</v>
      </c>
      <c r="F51" s="4" t="str">
        <f>VLOOKUP(C51,[1]Hoja1!$A$1:$IV$65536,6,FALSE)</f>
        <v>QSI</v>
      </c>
    </row>
    <row r="52" spans="1:6" x14ac:dyDescent="0.25">
      <c r="A52" s="2">
        <f t="shared" ref="A52:A56" si="4">A51</f>
        <v>7730893</v>
      </c>
      <c r="B52" s="4" t="s">
        <v>40</v>
      </c>
      <c r="C52" s="2">
        <v>10012853</v>
      </c>
      <c r="D52" s="4" t="s">
        <v>57</v>
      </c>
      <c r="E52" s="1" t="s">
        <v>4</v>
      </c>
      <c r="F52" s="4" t="str">
        <f>VLOOKUP(C52,[1]Hoja1!$A$1:$IV$65536,6,FALSE)</f>
        <v>QSI</v>
      </c>
    </row>
    <row r="53" spans="1:6" x14ac:dyDescent="0.25">
      <c r="A53" s="2">
        <f t="shared" si="4"/>
        <v>7730893</v>
      </c>
      <c r="B53" s="4" t="s">
        <v>40</v>
      </c>
      <c r="C53" s="2">
        <v>10714143</v>
      </c>
      <c r="D53" s="4" t="s">
        <v>58</v>
      </c>
      <c r="E53" s="1" t="s">
        <v>4</v>
      </c>
      <c r="F53" s="4" t="str">
        <f>VLOOKUP(C53,[1]Hoja1!$A$1:$IV$65536,6,FALSE)</f>
        <v>QSI</v>
      </c>
    </row>
    <row r="54" spans="1:6" x14ac:dyDescent="0.25">
      <c r="A54" s="2">
        <f t="shared" si="4"/>
        <v>7730893</v>
      </c>
      <c r="B54" s="4" t="s">
        <v>40</v>
      </c>
      <c r="C54" s="2">
        <v>41217785</v>
      </c>
      <c r="D54" s="4" t="s">
        <v>59</v>
      </c>
      <c r="E54" s="1" t="s">
        <v>4</v>
      </c>
      <c r="F54" s="4" t="str">
        <f>VLOOKUP(C54,[1]Hoja1!$A$1:$IV$65536,6,FALSE)</f>
        <v>QSI</v>
      </c>
    </row>
    <row r="55" spans="1:6" x14ac:dyDescent="0.25">
      <c r="A55" s="2">
        <f t="shared" si="4"/>
        <v>7730893</v>
      </c>
      <c r="B55" s="4" t="s">
        <v>40</v>
      </c>
      <c r="C55" s="2">
        <v>42567199</v>
      </c>
      <c r="D55" s="4" t="s">
        <v>60</v>
      </c>
      <c r="E55" s="1" t="s">
        <v>4</v>
      </c>
      <c r="F55" s="4" t="str">
        <f>VLOOKUP(C55,[1]Hoja1!$A$1:$IV$65536,6,FALSE)</f>
        <v>QSI</v>
      </c>
    </row>
    <row r="56" spans="1:6" x14ac:dyDescent="0.25">
      <c r="A56" s="3">
        <f t="shared" si="4"/>
        <v>7730893</v>
      </c>
      <c r="B56" s="4" t="s">
        <v>40</v>
      </c>
      <c r="C56" s="2">
        <v>47283455</v>
      </c>
      <c r="D56" s="4" t="s">
        <v>61</v>
      </c>
      <c r="E56" s="1" t="s">
        <v>4</v>
      </c>
      <c r="F56" s="4" t="str">
        <f>VLOOKUP(C56,[1]Hoja1!$A$1:$IV$65536,6,FALSE)</f>
        <v>QSI</v>
      </c>
    </row>
    <row r="57" spans="1:6" x14ac:dyDescent="0.25">
      <c r="A57" s="2">
        <v>7783457</v>
      </c>
      <c r="B57" s="4" t="s">
        <v>145</v>
      </c>
      <c r="C57" s="2">
        <v>7492261</v>
      </c>
      <c r="D57" s="4" t="s">
        <v>62</v>
      </c>
      <c r="E57" s="1" t="s">
        <v>4</v>
      </c>
      <c r="F57" s="4" t="str">
        <f>VLOOKUP(C57,[1]Hoja1!$A$1:$IV$65536,6,FALSE)</f>
        <v>QSI</v>
      </c>
    </row>
    <row r="58" spans="1:6" x14ac:dyDescent="0.25">
      <c r="A58" s="2">
        <f t="shared" ref="A58:A61" si="5">A57</f>
        <v>7783457</v>
      </c>
      <c r="B58" s="4" t="s">
        <v>145</v>
      </c>
      <c r="C58" s="2">
        <v>7596789</v>
      </c>
      <c r="D58" s="4" t="s">
        <v>63</v>
      </c>
      <c r="E58" s="1" t="s">
        <v>4</v>
      </c>
      <c r="F58" s="4" t="str">
        <f>VLOOKUP(C58,[1]Hoja1!$A$1:$IV$65536,6,FALSE)</f>
        <v>QSI</v>
      </c>
    </row>
    <row r="59" spans="1:6" x14ac:dyDescent="0.25">
      <c r="A59" s="2">
        <f t="shared" si="5"/>
        <v>7783457</v>
      </c>
      <c r="B59" s="4" t="s">
        <v>145</v>
      </c>
      <c r="C59" s="2">
        <v>9300343</v>
      </c>
      <c r="D59" s="4" t="s">
        <v>64</v>
      </c>
      <c r="E59" s="1" t="s">
        <v>4</v>
      </c>
      <c r="F59" s="4" t="str">
        <f>VLOOKUP(C59,[1]Hoja1!$A$1:$IV$65536,6,FALSE)</f>
        <v>QSI</v>
      </c>
    </row>
    <row r="60" spans="1:6" x14ac:dyDescent="0.25">
      <c r="A60" s="2">
        <f t="shared" si="5"/>
        <v>7783457</v>
      </c>
      <c r="B60" s="4" t="s">
        <v>145</v>
      </c>
      <c r="C60" s="2">
        <v>15300965</v>
      </c>
      <c r="D60" s="4" t="s">
        <v>65</v>
      </c>
      <c r="E60" s="1" t="s">
        <v>4</v>
      </c>
      <c r="F60" s="4" t="str">
        <f>VLOOKUP(C60,[1]Hoja1!$A$1:$IV$65536,6,FALSE)</f>
        <v>QSI</v>
      </c>
    </row>
    <row r="61" spans="1:6" x14ac:dyDescent="0.25">
      <c r="A61" s="3">
        <f t="shared" si="5"/>
        <v>7783457</v>
      </c>
      <c r="B61" s="4" t="s">
        <v>145</v>
      </c>
      <c r="C61" s="2">
        <v>40095461</v>
      </c>
      <c r="D61" s="4" t="s">
        <v>66</v>
      </c>
      <c r="E61" s="1" t="s">
        <v>4</v>
      </c>
      <c r="F61" s="4" t="str">
        <f>VLOOKUP(C61,[1]Hoja1!$A$1:$IV$65536,6,FALSE)</f>
        <v>QSI</v>
      </c>
    </row>
    <row r="62" spans="1:6" x14ac:dyDescent="0.25">
      <c r="A62" s="2">
        <v>7967878</v>
      </c>
      <c r="B62" s="4" t="s">
        <v>146</v>
      </c>
      <c r="C62" s="2">
        <v>16721132</v>
      </c>
      <c r="D62" s="4" t="s">
        <v>67</v>
      </c>
      <c r="E62" s="1" t="s">
        <v>4</v>
      </c>
      <c r="F62" s="4" t="str">
        <f>VLOOKUP(C62,[1]Hoja1!$A$1:$IV$65536,6,FALSE)</f>
        <v>QSI</v>
      </c>
    </row>
    <row r="63" spans="1:6" x14ac:dyDescent="0.25">
      <c r="A63" s="2">
        <f t="shared" ref="A63:A65" si="6">A62</f>
        <v>7967878</v>
      </c>
      <c r="B63" s="4" t="s">
        <v>146</v>
      </c>
      <c r="C63" s="2">
        <v>29625450</v>
      </c>
      <c r="D63" s="4" t="s">
        <v>68</v>
      </c>
      <c r="E63" s="1" t="s">
        <v>4</v>
      </c>
      <c r="F63" s="4" t="str">
        <f>VLOOKUP(C63,[1]Hoja1!$A$1:$IV$65536,6,FALSE)</f>
        <v>QSI</v>
      </c>
    </row>
    <row r="64" spans="1:6" x14ac:dyDescent="0.25">
      <c r="A64" s="2">
        <f t="shared" si="6"/>
        <v>7967878</v>
      </c>
      <c r="B64" s="4" t="s">
        <v>146</v>
      </c>
      <c r="C64" s="2">
        <v>42734263</v>
      </c>
      <c r="D64" s="4" t="s">
        <v>69</v>
      </c>
      <c r="E64" s="1" t="s">
        <v>4</v>
      </c>
      <c r="F64" s="4" t="str">
        <f>VLOOKUP(C64,[1]Hoja1!$A$1:$IV$65536,6,FALSE)</f>
        <v>QSI</v>
      </c>
    </row>
    <row r="65" spans="1:6" x14ac:dyDescent="0.25">
      <c r="A65" s="3">
        <f t="shared" si="6"/>
        <v>7967878</v>
      </c>
      <c r="B65" s="4" t="s">
        <v>146</v>
      </c>
      <c r="C65" s="2">
        <v>45481220</v>
      </c>
      <c r="D65" s="4" t="s">
        <v>70</v>
      </c>
      <c r="E65" s="1" t="s">
        <v>4</v>
      </c>
      <c r="F65" s="4" t="str">
        <f>VLOOKUP(C65,[1]Hoja1!$A$1:$IV$65536,6,FALSE)</f>
        <v>QSI</v>
      </c>
    </row>
    <row r="66" spans="1:6" x14ac:dyDescent="0.25">
      <c r="A66" s="2">
        <v>8036944</v>
      </c>
      <c r="B66" s="4" t="s">
        <v>81</v>
      </c>
      <c r="C66" s="2">
        <v>7038603</v>
      </c>
      <c r="D66" s="4" t="s">
        <v>71</v>
      </c>
      <c r="E66" s="1" t="s">
        <v>4</v>
      </c>
      <c r="F66" s="4" t="str">
        <f>VLOOKUP(C66,[1]Hoja1!$A$1:$IV$65536,6,FALSE)</f>
        <v>QSI</v>
      </c>
    </row>
    <row r="67" spans="1:6" x14ac:dyDescent="0.25">
      <c r="A67" s="2">
        <f t="shared" ref="A67:A68" si="7">A66</f>
        <v>8036944</v>
      </c>
      <c r="B67" s="4" t="s">
        <v>81</v>
      </c>
      <c r="C67" s="2">
        <v>9860010</v>
      </c>
      <c r="D67" s="4" t="s">
        <v>72</v>
      </c>
      <c r="E67" s="1" t="s">
        <v>4</v>
      </c>
      <c r="F67" s="4" t="str">
        <f>VLOOKUP(C67,[1]Hoja1!$A$1:$IV$65536,6,FALSE)</f>
        <v>QSI</v>
      </c>
    </row>
    <row r="68" spans="1:6" x14ac:dyDescent="0.25">
      <c r="A68" s="3">
        <f t="shared" si="7"/>
        <v>8036944</v>
      </c>
      <c r="B68" s="4" t="s">
        <v>81</v>
      </c>
      <c r="C68" s="2">
        <v>43584675</v>
      </c>
      <c r="D68" s="4" t="s">
        <v>73</v>
      </c>
      <c r="E68" s="1" t="s">
        <v>4</v>
      </c>
      <c r="F68" s="4" t="str">
        <f>VLOOKUP(C68,[1]Hoja1!$A$1:$IV$65536,6,FALSE)</f>
        <v>QSI</v>
      </c>
    </row>
    <row r="69" spans="1:6" x14ac:dyDescent="0.25">
      <c r="A69" s="3">
        <v>8142143</v>
      </c>
      <c r="B69" s="4" t="s">
        <v>207</v>
      </c>
      <c r="C69" s="2">
        <v>42008661</v>
      </c>
      <c r="D69" s="4" t="s">
        <v>74</v>
      </c>
      <c r="E69" s="1" t="s">
        <v>4</v>
      </c>
      <c r="F69" s="4" t="str">
        <f>VLOOKUP(C69,[1]Hoja1!$A$1:$IV$65536,6,FALSE)</f>
        <v>QSI</v>
      </c>
    </row>
    <row r="70" spans="1:6" x14ac:dyDescent="0.25">
      <c r="A70" s="2">
        <v>8651028</v>
      </c>
      <c r="B70" s="4" t="s">
        <v>183</v>
      </c>
      <c r="C70" s="2">
        <v>474657</v>
      </c>
      <c r="D70" s="4" t="s">
        <v>75</v>
      </c>
      <c r="E70" s="1" t="s">
        <v>4</v>
      </c>
      <c r="F70" s="4" t="str">
        <f>VLOOKUP(C70,[1]Hoja1!$A$1:$IV$65536,6,FALSE)</f>
        <v>QSI</v>
      </c>
    </row>
    <row r="71" spans="1:6" x14ac:dyDescent="0.25">
      <c r="A71" s="2">
        <f t="shared" ref="A71:A73" si="8">A70</f>
        <v>8651028</v>
      </c>
      <c r="B71" s="4" t="s">
        <v>183</v>
      </c>
      <c r="C71" s="2">
        <v>10735753</v>
      </c>
      <c r="D71" s="4" t="s">
        <v>76</v>
      </c>
      <c r="E71" s="1" t="s">
        <v>4</v>
      </c>
      <c r="F71" s="4" t="str">
        <f>VLOOKUP(C71,[1]Hoja1!$A$1:$IV$65536,6,FALSE)</f>
        <v>QSI</v>
      </c>
    </row>
    <row r="72" spans="1:6" x14ac:dyDescent="0.25">
      <c r="A72" s="2">
        <f t="shared" si="8"/>
        <v>8651028</v>
      </c>
      <c r="B72" s="4" t="s">
        <v>183</v>
      </c>
      <c r="C72" s="2">
        <v>42528847</v>
      </c>
      <c r="D72" s="4" t="s">
        <v>77</v>
      </c>
      <c r="E72" s="1" t="s">
        <v>4</v>
      </c>
      <c r="F72" s="4" t="str">
        <f>VLOOKUP(C72,[1]Hoja1!$A$1:$IV$65536,6,FALSE)</f>
        <v>QSI</v>
      </c>
    </row>
    <row r="73" spans="1:6" x14ac:dyDescent="0.25">
      <c r="A73" s="3">
        <f t="shared" si="8"/>
        <v>8651028</v>
      </c>
      <c r="B73" s="4" t="s">
        <v>183</v>
      </c>
      <c r="C73" s="2">
        <v>45969636</v>
      </c>
      <c r="D73" s="4" t="s">
        <v>78</v>
      </c>
      <c r="E73" s="1" t="s">
        <v>4</v>
      </c>
      <c r="F73" s="4" t="str">
        <f>VLOOKUP(C73,[1]Hoja1!$A$1:$IV$65536,6,FALSE)</f>
        <v>QSI</v>
      </c>
    </row>
    <row r="74" spans="1:6" x14ac:dyDescent="0.25">
      <c r="A74" s="2">
        <v>9167662</v>
      </c>
      <c r="B74" s="4" t="s">
        <v>7</v>
      </c>
      <c r="C74" s="2">
        <v>6106044</v>
      </c>
      <c r="D74" s="4" t="s">
        <v>79</v>
      </c>
      <c r="E74" s="1" t="s">
        <v>4</v>
      </c>
      <c r="F74" s="4" t="str">
        <f>VLOOKUP(C74,[1]Hoja1!$A$1:$IV$65536,6,FALSE)</f>
        <v>QSI</v>
      </c>
    </row>
    <row r="75" spans="1:6" x14ac:dyDescent="0.25">
      <c r="A75" s="2">
        <f t="shared" ref="A75:A77" si="9">A74</f>
        <v>9167662</v>
      </c>
      <c r="B75" s="4" t="s">
        <v>7</v>
      </c>
      <c r="C75" s="2">
        <v>7730450</v>
      </c>
      <c r="D75" s="4" t="s">
        <v>80</v>
      </c>
      <c r="E75" s="1" t="s">
        <v>4</v>
      </c>
      <c r="F75" s="4" t="str">
        <f>VLOOKUP(C75,[1]Hoja1!$A$1:$IV$65536,6,FALSE)</f>
        <v>QSI</v>
      </c>
    </row>
    <row r="76" spans="1:6" x14ac:dyDescent="0.25">
      <c r="A76" s="2">
        <f t="shared" si="9"/>
        <v>9167662</v>
      </c>
      <c r="B76" s="4" t="s">
        <v>7</v>
      </c>
      <c r="C76" s="2">
        <v>8036944</v>
      </c>
      <c r="D76" s="4" t="s">
        <v>81</v>
      </c>
      <c r="E76" s="1" t="s">
        <v>4</v>
      </c>
      <c r="F76" s="4" t="str">
        <f>VLOOKUP(C76,[1]Hoja1!$A$1:$IV$65536,6,FALSE)</f>
        <v>QSI</v>
      </c>
    </row>
    <row r="77" spans="1:6" x14ac:dyDescent="0.25">
      <c r="A77" s="3">
        <f t="shared" si="9"/>
        <v>9167662</v>
      </c>
      <c r="B77" s="4" t="s">
        <v>7</v>
      </c>
      <c r="C77" s="2">
        <v>20107505</v>
      </c>
      <c r="D77" s="4" t="s">
        <v>82</v>
      </c>
      <c r="E77" s="1" t="s">
        <v>4</v>
      </c>
      <c r="F77" s="4" t="str">
        <f>VLOOKUP(C77,[1]Hoja1!$A$1:$IV$65536,6,FALSE)</f>
        <v>QSI</v>
      </c>
    </row>
    <row r="78" spans="1:6" x14ac:dyDescent="0.25">
      <c r="A78" s="2">
        <v>9729797</v>
      </c>
      <c r="B78" s="4" t="s">
        <v>147</v>
      </c>
      <c r="C78" s="2">
        <v>10471604</v>
      </c>
      <c r="D78" s="4" t="s">
        <v>83</v>
      </c>
      <c r="E78" s="1" t="s">
        <v>4</v>
      </c>
      <c r="F78" s="4" t="str">
        <f>VLOOKUP(C78,[1]Hoja1!$A$1:$IV$65536,6,FALSE)</f>
        <v>QSI</v>
      </c>
    </row>
    <row r="79" spans="1:6" x14ac:dyDescent="0.25">
      <c r="A79" s="2">
        <f t="shared" ref="A79:A84" si="10">A78</f>
        <v>9729797</v>
      </c>
      <c r="B79" s="4" t="s">
        <v>147</v>
      </c>
      <c r="C79" s="2">
        <v>10556970</v>
      </c>
      <c r="D79" s="4" t="s">
        <v>84</v>
      </c>
      <c r="E79" s="1" t="s">
        <v>4</v>
      </c>
      <c r="F79" s="4" t="str">
        <f>VLOOKUP(C79,[1]Hoja1!$A$1:$IV$65536,6,FALSE)</f>
        <v>QSI</v>
      </c>
    </row>
    <row r="80" spans="1:6" x14ac:dyDescent="0.25">
      <c r="A80" s="2">
        <f t="shared" si="10"/>
        <v>9729797</v>
      </c>
      <c r="B80" s="4" t="s">
        <v>147</v>
      </c>
      <c r="C80" s="2">
        <v>31936248</v>
      </c>
      <c r="D80" s="4" t="s">
        <v>85</v>
      </c>
      <c r="E80" s="1" t="s">
        <v>4</v>
      </c>
      <c r="F80" s="4" t="str">
        <f>VLOOKUP(C80,[1]Hoja1!$A$1:$IV$65536,6,FALSE)</f>
        <v>QSI</v>
      </c>
    </row>
    <row r="81" spans="1:6" x14ac:dyDescent="0.25">
      <c r="A81" s="2">
        <f t="shared" si="10"/>
        <v>9729797</v>
      </c>
      <c r="B81" s="4" t="s">
        <v>147</v>
      </c>
      <c r="C81" s="2">
        <v>40666646</v>
      </c>
      <c r="D81" s="4" t="s">
        <v>86</v>
      </c>
      <c r="E81" s="1" t="s">
        <v>4</v>
      </c>
      <c r="F81" s="4" t="str">
        <f>VLOOKUP(C81,[1]Hoja1!$A$1:$IV$65536,6,FALSE)</f>
        <v>QSI</v>
      </c>
    </row>
    <row r="82" spans="1:6" x14ac:dyDescent="0.25">
      <c r="A82" s="2">
        <f t="shared" si="10"/>
        <v>9729797</v>
      </c>
      <c r="B82" s="4" t="s">
        <v>147</v>
      </c>
      <c r="C82" s="2">
        <v>41201652</v>
      </c>
      <c r="D82" s="4" t="s">
        <v>87</v>
      </c>
      <c r="E82" s="1" t="s">
        <v>4</v>
      </c>
      <c r="F82" s="4" t="str">
        <f>VLOOKUP(C82,[1]Hoja1!$A$1:$IV$65536,6,FALSE)</f>
        <v>QSI</v>
      </c>
    </row>
    <row r="83" spans="1:6" x14ac:dyDescent="0.25">
      <c r="A83" s="2">
        <f t="shared" si="10"/>
        <v>9729797</v>
      </c>
      <c r="B83" s="4" t="s">
        <v>147</v>
      </c>
      <c r="C83" s="2">
        <v>45043230</v>
      </c>
      <c r="D83" s="4" t="s">
        <v>88</v>
      </c>
      <c r="E83" s="1" t="s">
        <v>4</v>
      </c>
      <c r="F83" s="4" t="str">
        <f>VLOOKUP(C83,[1]Hoja1!$A$1:$IV$65536,6,FALSE)</f>
        <v>QSI</v>
      </c>
    </row>
    <row r="84" spans="1:6" x14ac:dyDescent="0.25">
      <c r="A84" s="3">
        <f t="shared" si="10"/>
        <v>9729797</v>
      </c>
      <c r="B84" s="4" t="s">
        <v>147</v>
      </c>
      <c r="C84" s="2">
        <v>46512212</v>
      </c>
      <c r="D84" s="4" t="s">
        <v>89</v>
      </c>
      <c r="E84" s="1" t="s">
        <v>4</v>
      </c>
      <c r="F84" s="4" t="str">
        <f>VLOOKUP(C84,[1]Hoja1!$A$1:$IV$65536,6,FALSE)</f>
        <v>QSI</v>
      </c>
    </row>
    <row r="85" spans="1:6" x14ac:dyDescent="0.25">
      <c r="A85" s="2">
        <v>10012853</v>
      </c>
      <c r="B85" s="4" t="s">
        <v>57</v>
      </c>
      <c r="C85" s="2">
        <v>6254292</v>
      </c>
      <c r="D85" s="4" t="s">
        <v>90</v>
      </c>
      <c r="E85" s="1" t="s">
        <v>4</v>
      </c>
      <c r="F85" s="4" t="str">
        <f>VLOOKUP(C85,[1]Hoja1!$A$1:$IV$65536,6,FALSE)</f>
        <v>QSI</v>
      </c>
    </row>
    <row r="86" spans="1:6" x14ac:dyDescent="0.25">
      <c r="A86" s="3">
        <f>A85</f>
        <v>10012853</v>
      </c>
      <c r="B86" s="4" t="s">
        <v>57</v>
      </c>
      <c r="C86" s="2">
        <v>44459789</v>
      </c>
      <c r="D86" s="4" t="s">
        <v>91</v>
      </c>
      <c r="E86" s="1" t="s">
        <v>4</v>
      </c>
      <c r="F86" s="4" t="str">
        <f>VLOOKUP(C86,[1]Hoja1!$A$1:$IV$65536,6,FALSE)</f>
        <v>QSI</v>
      </c>
    </row>
    <row r="87" spans="1:6" x14ac:dyDescent="0.25">
      <c r="A87" s="2">
        <v>10152701</v>
      </c>
      <c r="B87" s="4" t="s">
        <v>35</v>
      </c>
      <c r="C87" s="2">
        <v>40411391</v>
      </c>
      <c r="D87" s="4" t="s">
        <v>92</v>
      </c>
      <c r="E87" s="1" t="s">
        <v>4</v>
      </c>
      <c r="F87" s="4" t="str">
        <f>VLOOKUP(C87,[1]Hoja1!$A$1:$IV$65536,6,FALSE)</f>
        <v>QSI</v>
      </c>
    </row>
    <row r="88" spans="1:6" x14ac:dyDescent="0.25">
      <c r="A88" s="2">
        <f t="shared" ref="A88:A90" si="11">A87</f>
        <v>10152701</v>
      </c>
      <c r="B88" s="4" t="s">
        <v>35</v>
      </c>
      <c r="C88" s="2">
        <v>41319671</v>
      </c>
      <c r="D88" s="4" t="s">
        <v>93</v>
      </c>
      <c r="E88" s="1" t="s">
        <v>4</v>
      </c>
      <c r="F88" s="4" t="str">
        <f>VLOOKUP(C88,[1]Hoja1!$A$1:$IV$65536,6,FALSE)</f>
        <v>QSI</v>
      </c>
    </row>
    <row r="89" spans="1:6" x14ac:dyDescent="0.25">
      <c r="A89" s="2">
        <f t="shared" si="11"/>
        <v>10152701</v>
      </c>
      <c r="B89" s="4" t="s">
        <v>35</v>
      </c>
      <c r="C89" s="2">
        <v>42147551</v>
      </c>
      <c r="D89" s="4" t="s">
        <v>94</v>
      </c>
      <c r="E89" s="1" t="s">
        <v>4</v>
      </c>
      <c r="F89" s="4" t="str">
        <f>VLOOKUP(C89,[1]Hoja1!$A$1:$IV$65536,6,FALSE)</f>
        <v>QSI</v>
      </c>
    </row>
    <row r="90" spans="1:6" x14ac:dyDescent="0.25">
      <c r="A90" s="3">
        <f t="shared" si="11"/>
        <v>10152701</v>
      </c>
      <c r="B90" s="4" t="s">
        <v>35</v>
      </c>
      <c r="C90" s="2">
        <v>43773623</v>
      </c>
      <c r="D90" s="4" t="s">
        <v>95</v>
      </c>
      <c r="E90" s="1" t="s">
        <v>4</v>
      </c>
      <c r="F90" s="4" t="str">
        <f>VLOOKUP(C90,[1]Hoja1!$A$1:$IV$65536,6,FALSE)</f>
        <v>QSI</v>
      </c>
    </row>
    <row r="91" spans="1:6" x14ac:dyDescent="0.25">
      <c r="A91" s="2">
        <v>10308386</v>
      </c>
      <c r="B91" s="4" t="s">
        <v>8</v>
      </c>
      <c r="C91" s="2">
        <v>7662662</v>
      </c>
      <c r="D91" s="4" t="s">
        <v>96</v>
      </c>
      <c r="E91" s="1" t="s">
        <v>4</v>
      </c>
      <c r="F91" s="4" t="str">
        <f>VLOOKUP(C91,[1]Hoja1!$A$1:$IV$65536,6,FALSE)</f>
        <v>QSI</v>
      </c>
    </row>
    <row r="92" spans="1:6" x14ac:dyDescent="0.25">
      <c r="A92" s="2">
        <f t="shared" ref="A92:A95" si="12">A91</f>
        <v>10308386</v>
      </c>
      <c r="B92" s="4" t="s">
        <v>8</v>
      </c>
      <c r="C92" s="2">
        <v>7751971</v>
      </c>
      <c r="D92" s="4" t="s">
        <v>97</v>
      </c>
      <c r="E92" s="1" t="s">
        <v>4</v>
      </c>
      <c r="F92" s="4" t="str">
        <f>VLOOKUP(C92,[1]Hoja1!$A$1:$IV$65536,6,FALSE)</f>
        <v>QSI</v>
      </c>
    </row>
    <row r="93" spans="1:6" x14ac:dyDescent="0.25">
      <c r="A93" s="2">
        <f t="shared" si="12"/>
        <v>10308386</v>
      </c>
      <c r="B93" s="4" t="s">
        <v>8</v>
      </c>
      <c r="C93" s="2">
        <v>17535976</v>
      </c>
      <c r="D93" s="4" t="s">
        <v>98</v>
      </c>
      <c r="E93" s="1" t="s">
        <v>4</v>
      </c>
      <c r="F93" s="4" t="str">
        <f>VLOOKUP(C93,[1]Hoja1!$A$1:$IV$65536,6,FALSE)</f>
        <v>QSI</v>
      </c>
    </row>
    <row r="94" spans="1:6" x14ac:dyDescent="0.25">
      <c r="A94" s="2">
        <f t="shared" si="12"/>
        <v>10308386</v>
      </c>
      <c r="B94" s="4" t="s">
        <v>8</v>
      </c>
      <c r="C94" s="2">
        <v>41592906</v>
      </c>
      <c r="D94" s="4" t="s">
        <v>99</v>
      </c>
      <c r="E94" s="1" t="s">
        <v>4</v>
      </c>
      <c r="F94" s="4" t="str">
        <f>VLOOKUP(C94,[1]Hoja1!$A$1:$IV$65536,6,FALSE)</f>
        <v>QSI</v>
      </c>
    </row>
    <row r="95" spans="1:6" x14ac:dyDescent="0.25">
      <c r="A95" s="3">
        <f t="shared" si="12"/>
        <v>10308386</v>
      </c>
      <c r="B95" s="4" t="s">
        <v>8</v>
      </c>
      <c r="C95" s="2">
        <v>45129910</v>
      </c>
      <c r="D95" s="4" t="s">
        <v>100</v>
      </c>
      <c r="E95" s="1" t="s">
        <v>4</v>
      </c>
      <c r="F95" s="4" t="str">
        <f>VLOOKUP(C95,[1]Hoja1!$A$1:$IV$65536,6,FALSE)</f>
        <v>QSI</v>
      </c>
    </row>
    <row r="96" spans="1:6" x14ac:dyDescent="0.25">
      <c r="A96" s="3">
        <v>10556970</v>
      </c>
      <c r="B96" s="4" t="s">
        <v>84</v>
      </c>
      <c r="C96" s="2">
        <v>44338755</v>
      </c>
      <c r="D96" s="4" t="s">
        <v>101</v>
      </c>
      <c r="E96" s="1" t="s">
        <v>4</v>
      </c>
      <c r="F96" s="4" t="str">
        <f>VLOOKUP(C96,[1]Hoja1!$A$1:$IV$65536,6,FALSE)</f>
        <v>QSI</v>
      </c>
    </row>
    <row r="97" spans="1:6" x14ac:dyDescent="0.25">
      <c r="A97" s="2">
        <v>10611670</v>
      </c>
      <c r="B97" s="4" t="s">
        <v>185</v>
      </c>
      <c r="C97" s="2">
        <v>7556055</v>
      </c>
      <c r="D97" s="4" t="s">
        <v>102</v>
      </c>
      <c r="E97" s="1" t="s">
        <v>4</v>
      </c>
      <c r="F97" s="4" t="str">
        <f>VLOOKUP(C97,[1]Hoja1!$A$1:$IV$65536,6,FALSE)</f>
        <v>QSI</v>
      </c>
    </row>
    <row r="98" spans="1:6" x14ac:dyDescent="0.25">
      <c r="A98" s="2">
        <f t="shared" ref="A98:A106" si="13">A97</f>
        <v>10611670</v>
      </c>
      <c r="B98" s="4" t="s">
        <v>185</v>
      </c>
      <c r="C98" s="2">
        <v>7871304</v>
      </c>
      <c r="D98" s="4" t="s">
        <v>103</v>
      </c>
      <c r="E98" s="1" t="s">
        <v>4</v>
      </c>
      <c r="F98" s="4" t="str">
        <f>VLOOKUP(C98,[1]Hoja1!$A$1:$IV$65536,6,FALSE)</f>
        <v>QSI</v>
      </c>
    </row>
    <row r="99" spans="1:6" x14ac:dyDescent="0.25">
      <c r="A99" s="2">
        <f t="shared" si="13"/>
        <v>10611670</v>
      </c>
      <c r="B99" s="4" t="s">
        <v>185</v>
      </c>
      <c r="C99" s="2">
        <v>9640925</v>
      </c>
      <c r="D99" s="4" t="s">
        <v>104</v>
      </c>
      <c r="E99" s="1" t="s">
        <v>4</v>
      </c>
      <c r="F99" s="4" t="str">
        <f>VLOOKUP(C99,[1]Hoja1!$A$1:$IV$65536,6,FALSE)</f>
        <v>QSI</v>
      </c>
    </row>
    <row r="100" spans="1:6" x14ac:dyDescent="0.25">
      <c r="A100" s="2">
        <f t="shared" si="13"/>
        <v>10611670</v>
      </c>
      <c r="B100" s="4" t="s">
        <v>185</v>
      </c>
      <c r="C100" s="2">
        <v>41586428</v>
      </c>
      <c r="D100" s="4" t="s">
        <v>105</v>
      </c>
      <c r="E100" s="1" t="s">
        <v>4</v>
      </c>
      <c r="F100" s="4" t="str">
        <f>VLOOKUP(C100,[1]Hoja1!$A$1:$IV$65536,6,FALSE)</f>
        <v>QSI</v>
      </c>
    </row>
    <row r="101" spans="1:6" x14ac:dyDescent="0.25">
      <c r="A101" s="2">
        <f t="shared" si="13"/>
        <v>10611670</v>
      </c>
      <c r="B101" s="4" t="s">
        <v>185</v>
      </c>
      <c r="C101" s="2">
        <v>41933019</v>
      </c>
      <c r="D101" s="4" t="s">
        <v>106</v>
      </c>
      <c r="E101" s="1" t="s">
        <v>4</v>
      </c>
      <c r="F101" s="4" t="str">
        <f>VLOOKUP(C101,[1]Hoja1!$A$1:$IV$65536,6,FALSE)</f>
        <v>QSI</v>
      </c>
    </row>
    <row r="102" spans="1:6" x14ac:dyDescent="0.25">
      <c r="A102" s="2">
        <f t="shared" si="13"/>
        <v>10611670</v>
      </c>
      <c r="B102" s="4" t="s">
        <v>185</v>
      </c>
      <c r="C102" s="2">
        <v>42059715</v>
      </c>
      <c r="D102" s="4" t="s">
        <v>107</v>
      </c>
      <c r="E102" s="1" t="s">
        <v>4</v>
      </c>
      <c r="F102" s="4" t="str">
        <f>VLOOKUP(C102,[1]Hoja1!$A$1:$IV$65536,6,FALSE)</f>
        <v>QSI</v>
      </c>
    </row>
    <row r="103" spans="1:6" x14ac:dyDescent="0.25">
      <c r="A103" s="2">
        <f t="shared" si="13"/>
        <v>10611670</v>
      </c>
      <c r="B103" s="4" t="s">
        <v>185</v>
      </c>
      <c r="C103" s="2">
        <v>42505939</v>
      </c>
      <c r="D103" s="4" t="s">
        <v>108</v>
      </c>
      <c r="E103" s="1" t="s">
        <v>4</v>
      </c>
      <c r="F103" s="4" t="str">
        <f>VLOOKUP(C103,[1]Hoja1!$A$1:$IV$65536,6,FALSE)</f>
        <v>QSI</v>
      </c>
    </row>
    <row r="104" spans="1:6" x14ac:dyDescent="0.25">
      <c r="A104" s="2">
        <f t="shared" si="13"/>
        <v>10611670</v>
      </c>
      <c r="B104" s="4" t="s">
        <v>185</v>
      </c>
      <c r="C104" s="2">
        <v>43223489</v>
      </c>
      <c r="D104" s="4" t="s">
        <v>109</v>
      </c>
      <c r="E104" s="1" t="s">
        <v>4</v>
      </c>
      <c r="F104" s="4" t="str">
        <f>VLOOKUP(C104,[1]Hoja1!$A$1:$IV$65536,6,FALSE)</f>
        <v>QSI</v>
      </c>
    </row>
    <row r="105" spans="1:6" x14ac:dyDescent="0.25">
      <c r="A105" s="2">
        <f t="shared" si="13"/>
        <v>10611670</v>
      </c>
      <c r="B105" s="4" t="s">
        <v>185</v>
      </c>
      <c r="C105" s="2">
        <v>43543169</v>
      </c>
      <c r="D105" s="4" t="s">
        <v>110</v>
      </c>
      <c r="E105" s="1" t="s">
        <v>4</v>
      </c>
      <c r="F105" s="4" t="str">
        <f>VLOOKUP(C105,[1]Hoja1!$A$1:$IV$65536,6,FALSE)</f>
        <v>QSI</v>
      </c>
    </row>
    <row r="106" spans="1:6" x14ac:dyDescent="0.25">
      <c r="A106" s="3">
        <f t="shared" si="13"/>
        <v>10611670</v>
      </c>
      <c r="B106" s="4" t="s">
        <v>185</v>
      </c>
      <c r="C106" s="2">
        <v>43804156</v>
      </c>
      <c r="D106" s="4" t="s">
        <v>111</v>
      </c>
      <c r="E106" s="1" t="s">
        <v>4</v>
      </c>
      <c r="F106" s="4" t="str">
        <f>VLOOKUP(C106,[1]Hoja1!$A$1:$IV$65536,6,FALSE)</f>
        <v>QSI</v>
      </c>
    </row>
    <row r="107" spans="1:6" x14ac:dyDescent="0.25">
      <c r="A107" s="2">
        <v>10714143</v>
      </c>
      <c r="B107" s="4" t="s">
        <v>58</v>
      </c>
      <c r="C107" s="2">
        <v>9051407</v>
      </c>
      <c r="D107" s="4" t="s">
        <v>112</v>
      </c>
      <c r="E107" s="1" t="s">
        <v>4</v>
      </c>
      <c r="F107" s="4" t="str">
        <f>VLOOKUP(C107,[1]Hoja1!$A$1:$IV$65536,6,FALSE)</f>
        <v>QSI</v>
      </c>
    </row>
    <row r="108" spans="1:6" x14ac:dyDescent="0.25">
      <c r="A108" s="2">
        <f t="shared" ref="A108:A109" si="14">A107</f>
        <v>10714143</v>
      </c>
      <c r="B108" s="4" t="s">
        <v>58</v>
      </c>
      <c r="C108" s="2">
        <v>40787239</v>
      </c>
      <c r="D108" s="4" t="s">
        <v>113</v>
      </c>
      <c r="E108" s="1" t="s">
        <v>4</v>
      </c>
      <c r="F108" s="4" t="str">
        <f>VLOOKUP(C108,[1]Hoja1!$A$1:$IV$65536,6,FALSE)</f>
        <v>QSI</v>
      </c>
    </row>
    <row r="109" spans="1:6" x14ac:dyDescent="0.25">
      <c r="A109" s="3">
        <f t="shared" si="14"/>
        <v>10714143</v>
      </c>
      <c r="B109" s="4" t="s">
        <v>58</v>
      </c>
      <c r="C109" s="2">
        <v>44877930</v>
      </c>
      <c r="D109" s="4" t="s">
        <v>114</v>
      </c>
      <c r="E109" s="1" t="s">
        <v>4</v>
      </c>
      <c r="F109" s="4" t="str">
        <f>VLOOKUP(C109,[1]Hoja1!$A$1:$IV$65536,6,FALSE)</f>
        <v>QSI</v>
      </c>
    </row>
    <row r="110" spans="1:6" x14ac:dyDescent="0.25">
      <c r="A110" s="2">
        <v>10754880</v>
      </c>
      <c r="B110" s="4" t="s">
        <v>149</v>
      </c>
      <c r="C110" s="2">
        <v>25709972</v>
      </c>
      <c r="D110" s="4" t="s">
        <v>115</v>
      </c>
      <c r="E110" s="1" t="s">
        <v>4</v>
      </c>
      <c r="F110" s="4" t="str">
        <f>VLOOKUP(C110,[1]Hoja1!$A$1:$IV$65536,6,FALSE)</f>
        <v>QSI</v>
      </c>
    </row>
    <row r="111" spans="1:6" x14ac:dyDescent="0.25">
      <c r="A111" s="2">
        <f t="shared" ref="A111:A114" si="15">A110</f>
        <v>10754880</v>
      </c>
      <c r="B111" s="4" t="s">
        <v>149</v>
      </c>
      <c r="C111" s="2">
        <v>40470224</v>
      </c>
      <c r="D111" s="4" t="s">
        <v>116</v>
      </c>
      <c r="E111" s="1" t="s">
        <v>4</v>
      </c>
      <c r="F111" s="4" t="str">
        <f>VLOOKUP(C111,[1]Hoja1!$A$1:$IV$65536,6,FALSE)</f>
        <v>QSI</v>
      </c>
    </row>
    <row r="112" spans="1:6" x14ac:dyDescent="0.25">
      <c r="A112" s="2">
        <f t="shared" si="15"/>
        <v>10754880</v>
      </c>
      <c r="B112" s="4" t="s">
        <v>149</v>
      </c>
      <c r="C112" s="2">
        <v>40501566</v>
      </c>
      <c r="D112" s="4" t="s">
        <v>117</v>
      </c>
      <c r="E112" s="1" t="s">
        <v>4</v>
      </c>
      <c r="F112" s="4" t="str">
        <f>VLOOKUP(C112,[1]Hoja1!$A$1:$IV$65536,6,FALSE)</f>
        <v>QSI</v>
      </c>
    </row>
    <row r="113" spans="1:6" x14ac:dyDescent="0.25">
      <c r="A113" s="2">
        <f t="shared" si="15"/>
        <v>10754880</v>
      </c>
      <c r="B113" s="4" t="s">
        <v>149</v>
      </c>
      <c r="C113" s="2">
        <v>42855033</v>
      </c>
      <c r="D113" s="4" t="s">
        <v>118</v>
      </c>
      <c r="E113" s="1" t="s">
        <v>4</v>
      </c>
      <c r="F113" s="4" t="str">
        <f>VLOOKUP(C113,[1]Hoja1!$A$1:$IV$65536,6,FALSE)</f>
        <v>QSI</v>
      </c>
    </row>
    <row r="114" spans="1:6" x14ac:dyDescent="0.25">
      <c r="A114" s="3">
        <f t="shared" si="15"/>
        <v>10754880</v>
      </c>
      <c r="B114" s="4" t="s">
        <v>149</v>
      </c>
      <c r="C114" s="2">
        <v>46913562</v>
      </c>
      <c r="D114" s="4" t="s">
        <v>119</v>
      </c>
      <c r="E114" s="1" t="s">
        <v>4</v>
      </c>
      <c r="F114" s="4" t="str">
        <f>VLOOKUP(C114,[1]Hoja1!$A$1:$IV$65536,6,FALSE)</f>
        <v>QSI</v>
      </c>
    </row>
    <row r="115" spans="1:6" x14ac:dyDescent="0.25">
      <c r="A115" s="2">
        <v>15281965</v>
      </c>
      <c r="B115" s="4" t="s">
        <v>155</v>
      </c>
      <c r="C115" s="2">
        <v>20069529</v>
      </c>
      <c r="D115" s="4" t="s">
        <v>120</v>
      </c>
      <c r="E115" s="1" t="s">
        <v>4</v>
      </c>
      <c r="F115" s="4" t="str">
        <f>VLOOKUP(C115,[1]Hoja1!$A$1:$IV$65536,6,FALSE)</f>
        <v>QSI</v>
      </c>
    </row>
    <row r="116" spans="1:6" x14ac:dyDescent="0.25">
      <c r="A116" s="2">
        <f t="shared" ref="A116:A119" si="16">A115</f>
        <v>15281965</v>
      </c>
      <c r="B116" s="4" t="s">
        <v>155</v>
      </c>
      <c r="C116" s="2">
        <v>20089425</v>
      </c>
      <c r="D116" s="4" t="s">
        <v>121</v>
      </c>
      <c r="E116" s="1" t="s">
        <v>4</v>
      </c>
      <c r="F116" s="4" t="str">
        <f>VLOOKUP(C116,[1]Hoja1!$A$1:$IV$65536,6,FALSE)</f>
        <v>QSI</v>
      </c>
    </row>
    <row r="117" spans="1:6" x14ac:dyDescent="0.25">
      <c r="A117" s="2">
        <f t="shared" si="16"/>
        <v>15281965</v>
      </c>
      <c r="B117" s="4" t="s">
        <v>155</v>
      </c>
      <c r="C117" s="2">
        <v>20107769</v>
      </c>
      <c r="D117" s="4" t="s">
        <v>122</v>
      </c>
      <c r="E117" s="1" t="s">
        <v>4</v>
      </c>
      <c r="F117" s="4" t="str">
        <f>VLOOKUP(C117,[1]Hoja1!$A$1:$IV$65536,6,FALSE)</f>
        <v>QSI</v>
      </c>
    </row>
    <row r="118" spans="1:6" x14ac:dyDescent="0.25">
      <c r="A118" s="2">
        <f t="shared" si="16"/>
        <v>15281965</v>
      </c>
      <c r="B118" s="4" t="s">
        <v>155</v>
      </c>
      <c r="C118" s="2">
        <v>20720223</v>
      </c>
      <c r="D118" s="4" t="s">
        <v>123</v>
      </c>
      <c r="E118" s="1" t="s">
        <v>4</v>
      </c>
      <c r="F118" s="4" t="str">
        <f>VLOOKUP(C118,[1]Hoja1!$A$1:$IV$65536,6,FALSE)</f>
        <v>QSI</v>
      </c>
    </row>
    <row r="119" spans="1:6" x14ac:dyDescent="0.25">
      <c r="A119" s="3">
        <f t="shared" si="16"/>
        <v>15281965</v>
      </c>
      <c r="B119" s="4" t="s">
        <v>155</v>
      </c>
      <c r="C119" s="2">
        <v>43885656</v>
      </c>
      <c r="D119" s="4" t="s">
        <v>124</v>
      </c>
      <c r="E119" s="1" t="s">
        <v>4</v>
      </c>
      <c r="F119" s="4" t="str">
        <f>VLOOKUP(C119,[1]Hoja1!$A$1:$IV$65536,6,FALSE)</f>
        <v>QSI</v>
      </c>
    </row>
    <row r="120" spans="1:6" x14ac:dyDescent="0.25">
      <c r="A120" s="2">
        <v>15300965</v>
      </c>
      <c r="B120" s="4" t="s">
        <v>65</v>
      </c>
      <c r="C120" s="2">
        <v>41150982</v>
      </c>
      <c r="D120" s="4" t="s">
        <v>125</v>
      </c>
      <c r="E120" s="1" t="s">
        <v>4</v>
      </c>
      <c r="F120" s="4" t="str">
        <f>VLOOKUP(C120,[1]Hoja1!$A$1:$IV$65536,6,FALSE)</f>
        <v>QSI</v>
      </c>
    </row>
    <row r="121" spans="1:6" x14ac:dyDescent="0.25">
      <c r="A121" s="2">
        <f t="shared" ref="A121:A122" si="17">A120</f>
        <v>15300965</v>
      </c>
      <c r="B121" s="4" t="s">
        <v>65</v>
      </c>
      <c r="C121" s="2">
        <v>43864229</v>
      </c>
      <c r="D121" s="4" t="s">
        <v>126</v>
      </c>
      <c r="E121" s="1" t="s">
        <v>4</v>
      </c>
      <c r="F121" s="4" t="str">
        <f>VLOOKUP(C121,[1]Hoja1!$A$1:$IV$65536,6,FALSE)</f>
        <v>QSI</v>
      </c>
    </row>
    <row r="122" spans="1:6" x14ac:dyDescent="0.25">
      <c r="A122" s="3">
        <f t="shared" si="17"/>
        <v>15300965</v>
      </c>
      <c r="B122" s="4" t="s">
        <v>65</v>
      </c>
      <c r="C122" s="2">
        <v>47167043</v>
      </c>
      <c r="D122" s="4" t="s">
        <v>127</v>
      </c>
      <c r="E122" s="1" t="s">
        <v>4</v>
      </c>
      <c r="F122" s="4" t="str">
        <f>VLOOKUP(C122,[1]Hoja1!$A$1:$IV$65536,6,FALSE)</f>
        <v>QSI</v>
      </c>
    </row>
    <row r="123" spans="1:6" x14ac:dyDescent="0.25">
      <c r="A123" s="2">
        <v>16423018</v>
      </c>
      <c r="B123" s="4" t="s">
        <v>156</v>
      </c>
      <c r="C123" s="2">
        <v>15674655</v>
      </c>
      <c r="D123" s="4" t="s">
        <v>128</v>
      </c>
      <c r="E123" s="1" t="s">
        <v>4</v>
      </c>
      <c r="F123" s="4" t="str">
        <f>VLOOKUP(C123,[1]Hoja1!$A$1:$IV$65536,6,FALSE)</f>
        <v>QSI</v>
      </c>
    </row>
    <row r="124" spans="1:6" x14ac:dyDescent="0.25">
      <c r="A124" s="2">
        <f t="shared" ref="A124:A130" si="18">A123</f>
        <v>16423018</v>
      </c>
      <c r="B124" s="4" t="s">
        <v>156</v>
      </c>
      <c r="C124" s="2">
        <v>15738258</v>
      </c>
      <c r="D124" s="4" t="s">
        <v>129</v>
      </c>
      <c r="E124" s="1" t="s">
        <v>4</v>
      </c>
      <c r="F124" s="4" t="str">
        <f>VLOOKUP(C124,[1]Hoja1!$A$1:$IV$65536,6,FALSE)</f>
        <v>QSI</v>
      </c>
    </row>
    <row r="125" spans="1:6" x14ac:dyDescent="0.25">
      <c r="A125" s="2">
        <f t="shared" si="18"/>
        <v>16423018</v>
      </c>
      <c r="B125" s="4" t="s">
        <v>156</v>
      </c>
      <c r="C125" s="2">
        <v>15747731</v>
      </c>
      <c r="D125" s="4" t="s">
        <v>130</v>
      </c>
      <c r="E125" s="1" t="s">
        <v>4</v>
      </c>
      <c r="F125" s="4" t="str">
        <f>VLOOKUP(C125,[1]Hoja1!$A$1:$IV$65536,6,FALSE)</f>
        <v>QSI</v>
      </c>
    </row>
    <row r="126" spans="1:6" x14ac:dyDescent="0.25">
      <c r="A126" s="2">
        <f t="shared" si="18"/>
        <v>16423018</v>
      </c>
      <c r="B126" s="4" t="s">
        <v>156</v>
      </c>
      <c r="C126" s="2">
        <v>15953938</v>
      </c>
      <c r="D126" s="4" t="s">
        <v>131</v>
      </c>
      <c r="E126" s="1" t="s">
        <v>4</v>
      </c>
      <c r="F126" s="4" t="str">
        <f>VLOOKUP(C126,[1]Hoja1!$A$1:$IV$65536,6,FALSE)</f>
        <v>QSI</v>
      </c>
    </row>
    <row r="127" spans="1:6" x14ac:dyDescent="0.25">
      <c r="A127" s="2">
        <f t="shared" si="18"/>
        <v>16423018</v>
      </c>
      <c r="B127" s="4" t="s">
        <v>156</v>
      </c>
      <c r="C127" s="2">
        <v>20078332</v>
      </c>
      <c r="D127" s="4" t="s">
        <v>132</v>
      </c>
      <c r="E127" s="1" t="s">
        <v>4</v>
      </c>
      <c r="F127" s="4" t="str">
        <f>VLOOKUP(C127,[1]Hoja1!$A$1:$IV$65536,6,FALSE)</f>
        <v>QSI</v>
      </c>
    </row>
    <row r="128" spans="1:6" x14ac:dyDescent="0.25">
      <c r="A128" s="2">
        <f t="shared" si="18"/>
        <v>16423018</v>
      </c>
      <c r="B128" s="4" t="s">
        <v>156</v>
      </c>
      <c r="C128" s="2">
        <v>21565328</v>
      </c>
      <c r="D128" s="4" t="s">
        <v>133</v>
      </c>
      <c r="E128" s="1" t="s">
        <v>4</v>
      </c>
      <c r="F128" s="4" t="str">
        <f>VLOOKUP(C128,[1]Hoja1!$A$1:$IV$65536,6,FALSE)</f>
        <v>QSI</v>
      </c>
    </row>
    <row r="129" spans="1:6" x14ac:dyDescent="0.25">
      <c r="A129" s="2">
        <f t="shared" si="18"/>
        <v>16423018</v>
      </c>
      <c r="B129" s="4" t="s">
        <v>156</v>
      </c>
      <c r="C129" s="2">
        <v>21825157</v>
      </c>
      <c r="D129" s="4" t="s">
        <v>134</v>
      </c>
      <c r="E129" s="1" t="s">
        <v>4</v>
      </c>
      <c r="F129" s="4" t="str">
        <f>VLOOKUP(C129,[1]Hoja1!$A$1:$IV$65536,6,FALSE)</f>
        <v>QSI</v>
      </c>
    </row>
    <row r="130" spans="1:6" x14ac:dyDescent="0.25">
      <c r="A130" s="3">
        <f t="shared" si="18"/>
        <v>16423018</v>
      </c>
      <c r="B130" s="4" t="s">
        <v>156</v>
      </c>
      <c r="C130" s="2">
        <v>40061853</v>
      </c>
      <c r="D130" s="4" t="s">
        <v>135</v>
      </c>
      <c r="E130" s="1" t="s">
        <v>4</v>
      </c>
      <c r="F130" s="4" t="str">
        <f>VLOOKUP(C130,[1]Hoja1!$A$1:$IV$65536,6,FALSE)</f>
        <v>QSI</v>
      </c>
    </row>
    <row r="131" spans="1:6" x14ac:dyDescent="0.25">
      <c r="A131" s="2">
        <v>16482269</v>
      </c>
      <c r="B131" s="4" t="s">
        <v>178</v>
      </c>
      <c r="C131" s="2">
        <v>16433673</v>
      </c>
      <c r="D131" s="4" t="s">
        <v>136</v>
      </c>
      <c r="E131" s="1" t="s">
        <v>4</v>
      </c>
      <c r="F131" s="4" t="str">
        <f>VLOOKUP(C131,[1]Hoja1!$A$1:$IV$65536,6,FALSE)</f>
        <v>QSI</v>
      </c>
    </row>
    <row r="132" spans="1:6" x14ac:dyDescent="0.25">
      <c r="A132" s="3">
        <f>A131</f>
        <v>16482269</v>
      </c>
      <c r="B132" s="4" t="s">
        <v>178</v>
      </c>
      <c r="C132" s="2">
        <v>16791589</v>
      </c>
      <c r="D132" s="4" t="s">
        <v>137</v>
      </c>
      <c r="E132" s="1" t="s">
        <v>4</v>
      </c>
      <c r="F132" s="4" t="str">
        <f>VLOOKUP(C132,[1]Hoja1!$A$1:$IV$65536,6,FALSE)</f>
        <v>QSI</v>
      </c>
    </row>
    <row r="133" spans="1:6" x14ac:dyDescent="0.25">
      <c r="A133" s="2">
        <v>16629840</v>
      </c>
      <c r="B133" s="4" t="s">
        <v>157</v>
      </c>
      <c r="C133" s="2">
        <v>29559081</v>
      </c>
      <c r="D133" s="4" t="s">
        <v>138</v>
      </c>
      <c r="E133" s="1" t="s">
        <v>4</v>
      </c>
      <c r="F133" s="4" t="str">
        <f>VLOOKUP(C133,[1]Hoja1!$A$1:$IV$65536,6,FALSE)</f>
        <v>QSI</v>
      </c>
    </row>
    <row r="134" spans="1:6" x14ac:dyDescent="0.25">
      <c r="A134" s="2">
        <f t="shared" ref="A134:A137" si="19">A133</f>
        <v>16629840</v>
      </c>
      <c r="B134" s="4" t="s">
        <v>157</v>
      </c>
      <c r="C134" s="2">
        <v>29673476</v>
      </c>
      <c r="D134" s="4" t="s">
        <v>139</v>
      </c>
      <c r="E134" s="1" t="s">
        <v>4</v>
      </c>
      <c r="F134" s="4" t="str">
        <f>VLOOKUP(C134,[1]Hoja1!$A$1:$IV$65536,6,FALSE)</f>
        <v>QSI</v>
      </c>
    </row>
    <row r="135" spans="1:6" x14ac:dyDescent="0.25">
      <c r="A135" s="2">
        <f t="shared" si="19"/>
        <v>16629840</v>
      </c>
      <c r="B135" s="4" t="s">
        <v>157</v>
      </c>
      <c r="C135" s="2">
        <v>41887457</v>
      </c>
      <c r="D135" s="4" t="s">
        <v>140</v>
      </c>
      <c r="E135" s="1" t="s">
        <v>4</v>
      </c>
      <c r="F135" s="4" t="str">
        <f>VLOOKUP(C135,[1]Hoja1!$A$1:$IV$65536,6,FALSE)</f>
        <v>QSI</v>
      </c>
    </row>
    <row r="136" spans="1:6" x14ac:dyDescent="0.25">
      <c r="A136" s="2">
        <f t="shared" si="19"/>
        <v>16629840</v>
      </c>
      <c r="B136" s="4" t="s">
        <v>157</v>
      </c>
      <c r="C136" s="2">
        <v>42941344</v>
      </c>
      <c r="D136" s="4" t="s">
        <v>141</v>
      </c>
      <c r="E136" s="1" t="s">
        <v>4</v>
      </c>
      <c r="F136" s="4" t="str">
        <f>VLOOKUP(C136,[1]Hoja1!$A$1:$IV$65536,6,FALSE)</f>
        <v>QSI</v>
      </c>
    </row>
    <row r="137" spans="1:6" x14ac:dyDescent="0.25">
      <c r="A137" s="3">
        <f t="shared" si="19"/>
        <v>16629840</v>
      </c>
      <c r="B137" s="4" t="s">
        <v>157</v>
      </c>
      <c r="C137" s="2">
        <v>43637909</v>
      </c>
      <c r="D137" s="4" t="s">
        <v>142</v>
      </c>
      <c r="E137" s="1" t="s">
        <v>4</v>
      </c>
      <c r="F137" s="4" t="str">
        <f>VLOOKUP(C137,[1]Hoja1!$A$1:$IV$65536,6,FALSE)</f>
        <v>QSI</v>
      </c>
    </row>
    <row r="138" spans="1:6" x14ac:dyDescent="0.25">
      <c r="A138" s="2">
        <v>16708024</v>
      </c>
      <c r="B138" s="4" t="s">
        <v>9</v>
      </c>
      <c r="C138" s="2">
        <v>745581</v>
      </c>
      <c r="D138" s="4" t="s">
        <v>143</v>
      </c>
      <c r="E138" s="1" t="s">
        <v>4</v>
      </c>
      <c r="F138" s="4" t="str">
        <f>VLOOKUP(C138,[1]Hoja1!$A$1:$IV$65536,6,FALSE)</f>
        <v>QSI</v>
      </c>
    </row>
    <row r="139" spans="1:6" x14ac:dyDescent="0.25">
      <c r="A139" s="2">
        <f t="shared" ref="A139:A147" si="20">A138</f>
        <v>16708024</v>
      </c>
      <c r="B139" s="4" t="s">
        <v>9</v>
      </c>
      <c r="C139" s="2">
        <v>5377572</v>
      </c>
      <c r="D139" s="4" t="s">
        <v>144</v>
      </c>
      <c r="E139" s="1" t="s">
        <v>4</v>
      </c>
      <c r="F139" s="4" t="str">
        <f>VLOOKUP(C139,[1]Hoja1!$A$1:$IV$65536,6,FALSE)</f>
        <v>QSI</v>
      </c>
    </row>
    <row r="140" spans="1:6" x14ac:dyDescent="0.25">
      <c r="A140" s="2">
        <f t="shared" si="20"/>
        <v>16708024</v>
      </c>
      <c r="B140" s="4" t="s">
        <v>9</v>
      </c>
      <c r="C140" s="2">
        <v>7783457</v>
      </c>
      <c r="D140" s="4" t="s">
        <v>145</v>
      </c>
      <c r="E140" s="1" t="s">
        <v>4</v>
      </c>
      <c r="F140" s="4" t="str">
        <f>VLOOKUP(C140,[1]Hoja1!$A$1:$IV$65536,6,FALSE)</f>
        <v>QSI</v>
      </c>
    </row>
    <row r="141" spans="1:6" x14ac:dyDescent="0.25">
      <c r="A141" s="2">
        <f t="shared" si="20"/>
        <v>16708024</v>
      </c>
      <c r="B141" s="4" t="s">
        <v>9</v>
      </c>
      <c r="C141" s="2">
        <v>7967878</v>
      </c>
      <c r="D141" s="4" t="s">
        <v>146</v>
      </c>
      <c r="E141" s="1" t="s">
        <v>4</v>
      </c>
      <c r="F141" s="4" t="str">
        <f>VLOOKUP(C141,[1]Hoja1!$A$1:$IV$65536,6,FALSE)</f>
        <v>QSI</v>
      </c>
    </row>
    <row r="142" spans="1:6" x14ac:dyDescent="0.25">
      <c r="A142" s="2">
        <f t="shared" si="20"/>
        <v>16708024</v>
      </c>
      <c r="B142" s="4" t="s">
        <v>9</v>
      </c>
      <c r="C142" s="2">
        <v>9729797</v>
      </c>
      <c r="D142" s="4" t="s">
        <v>147</v>
      </c>
      <c r="E142" s="1" t="s">
        <v>4</v>
      </c>
      <c r="F142" s="4" t="str">
        <f>VLOOKUP(C142,[1]Hoja1!$A$1:$IV$65536,6,FALSE)</f>
        <v>QSI</v>
      </c>
    </row>
    <row r="143" spans="1:6" x14ac:dyDescent="0.25">
      <c r="A143" s="2">
        <f t="shared" si="20"/>
        <v>16708024</v>
      </c>
      <c r="B143" s="4" t="s">
        <v>9</v>
      </c>
      <c r="C143" s="2">
        <v>10608071</v>
      </c>
      <c r="D143" s="4" t="s">
        <v>148</v>
      </c>
      <c r="E143" s="1" t="s">
        <v>4</v>
      </c>
      <c r="F143" s="4" t="str">
        <f>VLOOKUP(C143,[1]Hoja1!$A$1:$IV$65536,6,FALSE)</f>
        <v>QSI</v>
      </c>
    </row>
    <row r="144" spans="1:6" x14ac:dyDescent="0.25">
      <c r="A144" s="2">
        <f t="shared" si="20"/>
        <v>16708024</v>
      </c>
      <c r="B144" s="4" t="s">
        <v>9</v>
      </c>
      <c r="C144" s="2">
        <v>10754880</v>
      </c>
      <c r="D144" s="4" t="s">
        <v>149</v>
      </c>
      <c r="E144" s="1" t="s">
        <v>4</v>
      </c>
      <c r="F144" s="4" t="str">
        <f>VLOOKUP(C144,[1]Hoja1!$A$1:$IV$65536,6,FALSE)</f>
        <v>QSI</v>
      </c>
    </row>
    <row r="145" spans="1:6" x14ac:dyDescent="0.25">
      <c r="A145" s="2">
        <f t="shared" si="20"/>
        <v>16708024</v>
      </c>
      <c r="B145" s="4" t="s">
        <v>9</v>
      </c>
      <c r="C145" s="2">
        <v>40106403</v>
      </c>
      <c r="D145" s="4" t="s">
        <v>150</v>
      </c>
      <c r="E145" s="1" t="s">
        <v>4</v>
      </c>
      <c r="F145" s="4" t="str">
        <f>VLOOKUP(C145,[1]Hoja1!$A$1:$IV$65536,6,FALSE)</f>
        <v>QSI</v>
      </c>
    </row>
    <row r="146" spans="1:6" x14ac:dyDescent="0.25">
      <c r="A146" s="2">
        <f t="shared" si="20"/>
        <v>16708024</v>
      </c>
      <c r="B146" s="4" t="s">
        <v>9</v>
      </c>
      <c r="C146" s="2">
        <v>42721560</v>
      </c>
      <c r="D146" s="4" t="s">
        <v>151</v>
      </c>
      <c r="E146" s="1" t="s">
        <v>4</v>
      </c>
      <c r="F146" s="4" t="str">
        <f>VLOOKUP(C146,[1]Hoja1!$A$1:$IV$65536,6,FALSE)</f>
        <v>QSI</v>
      </c>
    </row>
    <row r="147" spans="1:6" x14ac:dyDescent="0.25">
      <c r="A147" s="3">
        <f t="shared" si="20"/>
        <v>16708024</v>
      </c>
      <c r="B147" s="4" t="s">
        <v>9</v>
      </c>
      <c r="C147" s="2">
        <v>42885420</v>
      </c>
      <c r="D147" s="4" t="s">
        <v>152</v>
      </c>
      <c r="E147" s="1" t="s">
        <v>4</v>
      </c>
      <c r="F147" s="4" t="str">
        <f>VLOOKUP(C147,[1]Hoja1!$A$1:$IV$65536,6,FALSE)</f>
        <v>QSI</v>
      </c>
    </row>
    <row r="148" spans="1:6" x14ac:dyDescent="0.25">
      <c r="A148" s="2">
        <v>16721132</v>
      </c>
      <c r="B148" s="4" t="s">
        <v>67</v>
      </c>
      <c r="C148" s="2">
        <v>40663966</v>
      </c>
      <c r="D148" s="4" t="s">
        <v>153</v>
      </c>
      <c r="E148" s="1" t="s">
        <v>4</v>
      </c>
      <c r="F148" s="4" t="str">
        <f>VLOOKUP(C148,[1]Hoja1!$A$1:$IV$65536,6,FALSE)</f>
        <v>QSI</v>
      </c>
    </row>
    <row r="149" spans="1:6" x14ac:dyDescent="0.25">
      <c r="A149" s="3">
        <f>A148</f>
        <v>16721132</v>
      </c>
      <c r="B149" s="4" t="s">
        <v>67</v>
      </c>
      <c r="C149" s="2">
        <v>41212554</v>
      </c>
      <c r="D149" s="4" t="s">
        <v>154</v>
      </c>
      <c r="E149" s="1" t="s">
        <v>4</v>
      </c>
      <c r="F149" s="4" t="str">
        <f>VLOOKUP(C149,[1]Hoja1!$A$1:$IV$65536,6,FALSE)</f>
        <v>QSI</v>
      </c>
    </row>
    <row r="150" spans="1:6" x14ac:dyDescent="0.25">
      <c r="A150" s="2">
        <v>17535976</v>
      </c>
      <c r="B150" s="4" t="s">
        <v>98</v>
      </c>
      <c r="C150" s="2">
        <v>15281965</v>
      </c>
      <c r="D150" s="4" t="s">
        <v>155</v>
      </c>
      <c r="E150" s="1" t="s">
        <v>4</v>
      </c>
      <c r="F150" s="4" t="str">
        <f>VLOOKUP(C150,[1]Hoja1!$A$1:$IV$65536,6,FALSE)</f>
        <v>QSI</v>
      </c>
    </row>
    <row r="151" spans="1:6" x14ac:dyDescent="0.25">
      <c r="A151" s="2">
        <f t="shared" ref="A151:A153" si="21">A150</f>
        <v>17535976</v>
      </c>
      <c r="B151" s="4" t="s">
        <v>98</v>
      </c>
      <c r="C151" s="2">
        <v>16423018</v>
      </c>
      <c r="D151" s="4" t="s">
        <v>156</v>
      </c>
      <c r="E151" s="1" t="s">
        <v>4</v>
      </c>
      <c r="F151" s="4" t="str">
        <f>VLOOKUP(C151,[1]Hoja1!$A$1:$IV$65536,6,FALSE)</f>
        <v>QSI</v>
      </c>
    </row>
    <row r="152" spans="1:6" x14ac:dyDescent="0.25">
      <c r="A152" s="2">
        <f t="shared" si="21"/>
        <v>17535976</v>
      </c>
      <c r="B152" s="4" t="s">
        <v>98</v>
      </c>
      <c r="C152" s="2">
        <v>16629840</v>
      </c>
      <c r="D152" s="4" t="s">
        <v>157</v>
      </c>
      <c r="E152" s="1" t="s">
        <v>4</v>
      </c>
      <c r="F152" s="4" t="str">
        <f>VLOOKUP(C152,[1]Hoja1!$A$1:$IV$65536,6,FALSE)</f>
        <v>QSI</v>
      </c>
    </row>
    <row r="153" spans="1:6" x14ac:dyDescent="0.25">
      <c r="A153" s="3">
        <f t="shared" si="21"/>
        <v>17535976</v>
      </c>
      <c r="B153" s="4" t="s">
        <v>98</v>
      </c>
      <c r="C153" s="2">
        <v>27296068</v>
      </c>
      <c r="D153" s="4" t="s">
        <v>158</v>
      </c>
      <c r="E153" s="1" t="s">
        <v>4</v>
      </c>
      <c r="F153" s="4" t="str">
        <f>VLOOKUP(C153,[1]Hoja1!$A$1:$IV$65536,6,FALSE)</f>
        <v>QSI</v>
      </c>
    </row>
    <row r="154" spans="1:6" x14ac:dyDescent="0.25">
      <c r="A154" s="3">
        <v>17628239</v>
      </c>
      <c r="B154" s="4" t="s">
        <v>186</v>
      </c>
      <c r="C154" s="2">
        <v>45256928</v>
      </c>
      <c r="D154" s="4" t="s">
        <v>159</v>
      </c>
      <c r="E154" s="1" t="s">
        <v>4</v>
      </c>
      <c r="F154" s="4" t="str">
        <f>VLOOKUP(C154,[1]Hoja1!$A$1:$IV$65536,6,FALSE)</f>
        <v>QSI</v>
      </c>
    </row>
    <row r="155" spans="1:6" x14ac:dyDescent="0.25">
      <c r="A155" s="2">
        <v>18829259</v>
      </c>
      <c r="B155" s="4" t="s">
        <v>179</v>
      </c>
      <c r="C155" s="2">
        <v>41441644</v>
      </c>
      <c r="D155" s="4" t="s">
        <v>160</v>
      </c>
      <c r="E155" s="1" t="s">
        <v>4</v>
      </c>
      <c r="F155" s="4" t="str">
        <f>VLOOKUP(C155,[1]Hoja1!$A$1:$IV$65536,6,FALSE)</f>
        <v>QSI</v>
      </c>
    </row>
    <row r="156" spans="1:6" x14ac:dyDescent="0.25">
      <c r="A156" s="3">
        <f>A155</f>
        <v>18829259</v>
      </c>
      <c r="B156" s="4" t="s">
        <v>179</v>
      </c>
      <c r="C156" s="2">
        <v>43337965</v>
      </c>
      <c r="D156" s="4" t="s">
        <v>161</v>
      </c>
      <c r="E156" s="1" t="s">
        <v>4</v>
      </c>
      <c r="F156" s="4" t="str">
        <f>VLOOKUP(C156,[1]Hoja1!$A$1:$IV$65536,6,FALSE)</f>
        <v>QSI</v>
      </c>
    </row>
    <row r="157" spans="1:6" x14ac:dyDescent="0.25">
      <c r="A157" s="3">
        <v>20078332</v>
      </c>
      <c r="B157" s="4" t="s">
        <v>132</v>
      </c>
      <c r="C157" s="2">
        <v>9529741</v>
      </c>
      <c r="D157" s="4" t="s">
        <v>162</v>
      </c>
      <c r="E157" s="1" t="s">
        <v>4</v>
      </c>
      <c r="F157" s="4" t="str">
        <f>VLOOKUP(C157,[1]Hoja1!$A$1:$IV$65536,6,FALSE)</f>
        <v>QSI</v>
      </c>
    </row>
    <row r="158" spans="1:6" x14ac:dyDescent="0.25">
      <c r="A158" s="2">
        <v>20089425</v>
      </c>
      <c r="B158" s="4" t="s">
        <v>121</v>
      </c>
      <c r="C158" s="2">
        <v>22489506</v>
      </c>
      <c r="D158" s="4" t="s">
        <v>163</v>
      </c>
      <c r="E158" s="1" t="s">
        <v>4</v>
      </c>
      <c r="F158" s="4" t="str">
        <f>VLOOKUP(C158,[1]Hoja1!$A$1:$IV$65536,6,FALSE)</f>
        <v>QSI</v>
      </c>
    </row>
    <row r="159" spans="1:6" x14ac:dyDescent="0.25">
      <c r="A159" s="3">
        <f>A158</f>
        <v>20089425</v>
      </c>
      <c r="B159" s="4" t="s">
        <v>121</v>
      </c>
      <c r="C159" s="2">
        <v>41852546</v>
      </c>
      <c r="D159" s="4" t="s">
        <v>164</v>
      </c>
      <c r="E159" s="1" t="s">
        <v>4</v>
      </c>
      <c r="F159" s="4" t="str">
        <f>VLOOKUP(C159,[1]Hoja1!$A$1:$IV$65536,6,FALSE)</f>
        <v>QSI</v>
      </c>
    </row>
    <row r="160" spans="1:6" x14ac:dyDescent="0.25">
      <c r="A160" s="2">
        <v>20107505</v>
      </c>
      <c r="B160" s="4" t="s">
        <v>82</v>
      </c>
      <c r="C160" s="2">
        <v>9333386</v>
      </c>
      <c r="D160" s="4" t="s">
        <v>165</v>
      </c>
      <c r="E160" s="1" t="s">
        <v>4</v>
      </c>
      <c r="F160" s="4" t="str">
        <f>VLOOKUP(C160,[1]Hoja1!$A$1:$IV$65536,6,FALSE)</f>
        <v>QSI</v>
      </c>
    </row>
    <row r="161" spans="1:6" x14ac:dyDescent="0.25">
      <c r="A161" s="2">
        <f t="shared" ref="A161:A162" si="22">A160</f>
        <v>20107505</v>
      </c>
      <c r="B161" s="4" t="s">
        <v>82</v>
      </c>
      <c r="C161" s="2">
        <v>40756921</v>
      </c>
      <c r="D161" s="4" t="s">
        <v>166</v>
      </c>
      <c r="E161" s="1" t="s">
        <v>4</v>
      </c>
      <c r="F161" s="4" t="str">
        <f>VLOOKUP(C161,[1]Hoja1!$A$1:$IV$65536,6,FALSE)</f>
        <v>QSI</v>
      </c>
    </row>
    <row r="162" spans="1:6" x14ac:dyDescent="0.25">
      <c r="A162" s="3">
        <f t="shared" si="22"/>
        <v>20107505</v>
      </c>
      <c r="B162" s="4" t="s">
        <v>82</v>
      </c>
      <c r="C162" s="2">
        <v>72039141</v>
      </c>
      <c r="D162" s="4" t="s">
        <v>167</v>
      </c>
      <c r="E162" s="1" t="s">
        <v>4</v>
      </c>
      <c r="F162" s="4" t="str">
        <f>VLOOKUP(C162,[1]Hoja1!$A$1:$IV$65536,6,FALSE)</f>
        <v>QSI</v>
      </c>
    </row>
    <row r="163" spans="1:6" x14ac:dyDescent="0.25">
      <c r="A163" s="3">
        <v>20720223</v>
      </c>
      <c r="B163" s="4" t="s">
        <v>123</v>
      </c>
      <c r="C163" s="2">
        <v>31188972</v>
      </c>
      <c r="D163" s="4" t="s">
        <v>168</v>
      </c>
      <c r="E163" s="1" t="s">
        <v>4</v>
      </c>
      <c r="F163" s="4" t="str">
        <f>VLOOKUP(C163,[1]Hoja1!$A$1:$IV$65536,6,FALSE)</f>
        <v>QSI</v>
      </c>
    </row>
    <row r="164" spans="1:6" x14ac:dyDescent="0.25">
      <c r="A164" s="2">
        <v>21565328</v>
      </c>
      <c r="B164" s="4" t="s">
        <v>133</v>
      </c>
      <c r="C164" s="2">
        <v>21405754</v>
      </c>
      <c r="D164" s="4" t="s">
        <v>169</v>
      </c>
      <c r="E164" s="1" t="s">
        <v>4</v>
      </c>
      <c r="F164" s="4" t="str">
        <f>VLOOKUP(C164,[1]Hoja1!$A$1:$IV$65536,6,FALSE)</f>
        <v>QSI</v>
      </c>
    </row>
    <row r="165" spans="1:6" x14ac:dyDescent="0.25">
      <c r="A165" s="3">
        <f>A164</f>
        <v>21565328</v>
      </c>
      <c r="B165" s="4" t="s">
        <v>133</v>
      </c>
      <c r="C165" s="2">
        <v>21496907</v>
      </c>
      <c r="D165" s="4" t="s">
        <v>170</v>
      </c>
      <c r="E165" s="1" t="s">
        <v>4</v>
      </c>
      <c r="F165" s="4" t="str">
        <f>VLOOKUP(C165,[1]Hoja1!$A$1:$IV$65536,6,FALSE)</f>
        <v>QSI</v>
      </c>
    </row>
    <row r="166" spans="1:6" x14ac:dyDescent="0.25">
      <c r="A166" s="2">
        <v>25596390</v>
      </c>
      <c r="B166" s="4" t="s">
        <v>180</v>
      </c>
      <c r="C166" s="2">
        <v>40700284</v>
      </c>
      <c r="D166" s="4" t="s">
        <v>171</v>
      </c>
      <c r="E166" s="1" t="s">
        <v>4</v>
      </c>
      <c r="F166" s="4" t="str">
        <f>VLOOKUP(C166,[1]Hoja1!$A$1:$IV$65536,6,FALSE)</f>
        <v>QSI</v>
      </c>
    </row>
    <row r="167" spans="1:6" x14ac:dyDescent="0.25">
      <c r="A167" s="2">
        <f t="shared" ref="A167:A168" si="23">A166</f>
        <v>25596390</v>
      </c>
      <c r="B167" s="4" t="s">
        <v>180</v>
      </c>
      <c r="C167" s="2">
        <v>42304933</v>
      </c>
      <c r="D167" s="4" t="s">
        <v>172</v>
      </c>
      <c r="E167" s="1" t="s">
        <v>4</v>
      </c>
      <c r="F167" s="4" t="str">
        <f>VLOOKUP(C167,[1]Hoja1!$A$1:$IV$65536,6,FALSE)</f>
        <v>QSI</v>
      </c>
    </row>
    <row r="168" spans="1:6" x14ac:dyDescent="0.25">
      <c r="A168" s="3">
        <f t="shared" si="23"/>
        <v>25596390</v>
      </c>
      <c r="B168" s="4" t="s">
        <v>180</v>
      </c>
      <c r="C168" s="2">
        <v>80381703</v>
      </c>
      <c r="D168" s="4" t="s">
        <v>173</v>
      </c>
      <c r="E168" s="1" t="s">
        <v>4</v>
      </c>
      <c r="F168" s="4" t="str">
        <f>VLOOKUP(C168,[1]Hoja1!$A$1:$IV$65536,6,FALSE)</f>
        <v>QSI</v>
      </c>
    </row>
    <row r="169" spans="1:6" x14ac:dyDescent="0.25">
      <c r="A169" s="2">
        <v>25857169</v>
      </c>
      <c r="B169" s="4" t="s">
        <v>42</v>
      </c>
      <c r="C169" s="2">
        <v>29423153</v>
      </c>
      <c r="D169" s="4" t="s">
        <v>174</v>
      </c>
      <c r="E169" s="1" t="s">
        <v>4</v>
      </c>
      <c r="F169" s="4" t="str">
        <f>VLOOKUP(C169,[1]Hoja1!$A$1:$IV$65536,6,FALSE)</f>
        <v>QSI</v>
      </c>
    </row>
    <row r="170" spans="1:6" x14ac:dyDescent="0.25">
      <c r="A170" s="2">
        <f t="shared" ref="A170:A172" si="24">A169</f>
        <v>25857169</v>
      </c>
      <c r="B170" s="4" t="s">
        <v>42</v>
      </c>
      <c r="C170" s="2">
        <v>29529151</v>
      </c>
      <c r="D170" s="4" t="s">
        <v>175</v>
      </c>
      <c r="E170" s="1" t="s">
        <v>4</v>
      </c>
      <c r="F170" s="4" t="str">
        <f>VLOOKUP(C170,[1]Hoja1!$A$1:$IV$65536,6,FALSE)</f>
        <v>QSI</v>
      </c>
    </row>
    <row r="171" spans="1:6" x14ac:dyDescent="0.25">
      <c r="A171" s="2">
        <f t="shared" si="24"/>
        <v>25857169</v>
      </c>
      <c r="B171" s="4" t="s">
        <v>42</v>
      </c>
      <c r="C171" s="2">
        <v>40989323</v>
      </c>
      <c r="D171" s="4" t="s">
        <v>176</v>
      </c>
      <c r="E171" s="1" t="s">
        <v>4</v>
      </c>
      <c r="F171" s="4" t="str">
        <f>VLOOKUP(C171,[1]Hoja1!$A$1:$IV$65536,6,FALSE)</f>
        <v>QSI</v>
      </c>
    </row>
    <row r="172" spans="1:6" x14ac:dyDescent="0.25">
      <c r="A172" s="3">
        <f t="shared" si="24"/>
        <v>25857169</v>
      </c>
      <c r="B172" s="4" t="s">
        <v>42</v>
      </c>
      <c r="C172" s="2">
        <v>42525668</v>
      </c>
      <c r="D172" s="4" t="s">
        <v>177</v>
      </c>
      <c r="E172" s="1" t="s">
        <v>4</v>
      </c>
      <c r="F172" s="4" t="str">
        <f>VLOOKUP(C172,[1]Hoja1!$A$1:$IV$65536,6,FALSE)</f>
        <v>QSI</v>
      </c>
    </row>
    <row r="173" spans="1:6" x14ac:dyDescent="0.25">
      <c r="A173" s="2">
        <v>27296068</v>
      </c>
      <c r="B173" s="4" t="s">
        <v>158</v>
      </c>
      <c r="C173" s="2">
        <v>16482269</v>
      </c>
      <c r="D173" s="4" t="s">
        <v>178</v>
      </c>
      <c r="E173" s="1" t="s">
        <v>4</v>
      </c>
      <c r="F173" s="4" t="str">
        <f>VLOOKUP(C173,[1]Hoja1!$A$1:$IV$65536,6,FALSE)</f>
        <v>QSI</v>
      </c>
    </row>
    <row r="174" spans="1:6" x14ac:dyDescent="0.25">
      <c r="A174" s="2">
        <f t="shared" ref="A174:A177" si="25">A173</f>
        <v>27296068</v>
      </c>
      <c r="B174" s="4" t="s">
        <v>158</v>
      </c>
      <c r="C174" s="2">
        <v>18829259</v>
      </c>
      <c r="D174" s="4" t="s">
        <v>179</v>
      </c>
      <c r="E174" s="1" t="s">
        <v>4</v>
      </c>
      <c r="F174" s="4" t="str">
        <f>VLOOKUP(C174,[1]Hoja1!$A$1:$IV$65536,6,FALSE)</f>
        <v>QSI</v>
      </c>
    </row>
    <row r="175" spans="1:6" x14ac:dyDescent="0.25">
      <c r="A175" s="2">
        <f t="shared" si="25"/>
        <v>27296068</v>
      </c>
      <c r="B175" s="4" t="s">
        <v>158</v>
      </c>
      <c r="C175" s="2">
        <v>25596390</v>
      </c>
      <c r="D175" s="4" t="s">
        <v>180</v>
      </c>
      <c r="E175" s="1" t="s">
        <v>4</v>
      </c>
      <c r="F175" s="4" t="str">
        <f>VLOOKUP(C175,[1]Hoja1!$A$1:$IV$65536,6,FALSE)</f>
        <v>QSI</v>
      </c>
    </row>
    <row r="176" spans="1:6" x14ac:dyDescent="0.25">
      <c r="A176" s="2">
        <f t="shared" si="25"/>
        <v>27296068</v>
      </c>
      <c r="B176" s="4" t="s">
        <v>158</v>
      </c>
      <c r="C176" s="2">
        <v>40233639</v>
      </c>
      <c r="D176" s="4" t="s">
        <v>181</v>
      </c>
      <c r="E176" s="1" t="s">
        <v>4</v>
      </c>
      <c r="F176" s="4" t="str">
        <f>VLOOKUP(C176,[1]Hoja1!$A$1:$IV$65536,6,FALSE)</f>
        <v>QSI</v>
      </c>
    </row>
    <row r="177" spans="1:6" x14ac:dyDescent="0.25">
      <c r="A177" s="3">
        <f t="shared" si="25"/>
        <v>27296068</v>
      </c>
      <c r="B177" s="4" t="s">
        <v>158</v>
      </c>
      <c r="C177" s="2">
        <v>41408244</v>
      </c>
      <c r="D177" s="4" t="s">
        <v>182</v>
      </c>
      <c r="E177" s="1" t="s">
        <v>4</v>
      </c>
      <c r="F177" s="4" t="str">
        <f>VLOOKUP(C177,[1]Hoja1!$A$1:$IV$65536,6,FALSE)</f>
        <v>QSI</v>
      </c>
    </row>
    <row r="178" spans="1:6" x14ac:dyDescent="0.25">
      <c r="A178" s="2">
        <v>29612142</v>
      </c>
      <c r="B178" s="4" t="s">
        <v>10</v>
      </c>
      <c r="C178" s="2">
        <v>8651028</v>
      </c>
      <c r="D178" s="4" t="s">
        <v>183</v>
      </c>
      <c r="E178" s="1" t="s">
        <v>4</v>
      </c>
      <c r="F178" s="4" t="str">
        <f>VLOOKUP(C178,[1]Hoja1!$A$1:$IV$65536,6,FALSE)</f>
        <v>QSI</v>
      </c>
    </row>
    <row r="179" spans="1:6" x14ac:dyDescent="0.25">
      <c r="A179" s="2">
        <f t="shared" ref="A179:A186" si="26">A178</f>
        <v>29612142</v>
      </c>
      <c r="B179" s="4" t="s">
        <v>10</v>
      </c>
      <c r="C179" s="2">
        <v>9538818</v>
      </c>
      <c r="D179" s="4" t="s">
        <v>184</v>
      </c>
      <c r="E179" s="1" t="s">
        <v>4</v>
      </c>
      <c r="F179" s="4" t="str">
        <f>VLOOKUP(C179,[1]Hoja1!$A$1:$IV$65536,6,FALSE)</f>
        <v>QSI</v>
      </c>
    </row>
    <row r="180" spans="1:6" x14ac:dyDescent="0.25">
      <c r="A180" s="2">
        <f t="shared" si="26"/>
        <v>29612142</v>
      </c>
      <c r="B180" s="4" t="s">
        <v>10</v>
      </c>
      <c r="C180" s="2">
        <v>10611670</v>
      </c>
      <c r="D180" s="4" t="s">
        <v>185</v>
      </c>
      <c r="E180" s="1" t="s">
        <v>4</v>
      </c>
      <c r="F180" s="4" t="str">
        <f>VLOOKUP(C180,[1]Hoja1!$A$1:$IV$65536,6,FALSE)</f>
        <v>QSI</v>
      </c>
    </row>
    <row r="181" spans="1:6" x14ac:dyDescent="0.25">
      <c r="A181" s="2">
        <f t="shared" si="26"/>
        <v>29612142</v>
      </c>
      <c r="B181" s="4" t="s">
        <v>10</v>
      </c>
      <c r="C181" s="2">
        <v>17628239</v>
      </c>
      <c r="D181" s="4" t="s">
        <v>186</v>
      </c>
      <c r="E181" s="1" t="s">
        <v>4</v>
      </c>
      <c r="F181" s="4" t="str">
        <f>VLOOKUP(C181,[1]Hoja1!$A$1:$IV$65536,6,FALSE)</f>
        <v>QSI</v>
      </c>
    </row>
    <row r="182" spans="1:6" x14ac:dyDescent="0.25">
      <c r="A182" s="2">
        <f t="shared" si="26"/>
        <v>29612142</v>
      </c>
      <c r="B182" s="4" t="s">
        <v>10</v>
      </c>
      <c r="C182" s="2">
        <v>42125985</v>
      </c>
      <c r="D182" s="4" t="s">
        <v>187</v>
      </c>
      <c r="E182" s="1" t="s">
        <v>4</v>
      </c>
      <c r="F182" s="4" t="str">
        <f>VLOOKUP(C182,[1]Hoja1!$A$1:$IV$65536,6,FALSE)</f>
        <v>QSI</v>
      </c>
    </row>
    <row r="183" spans="1:6" x14ac:dyDescent="0.25">
      <c r="A183" s="2">
        <f t="shared" si="26"/>
        <v>29612142</v>
      </c>
      <c r="B183" s="4" t="s">
        <v>10</v>
      </c>
      <c r="C183" s="2">
        <v>42145691</v>
      </c>
      <c r="D183" s="4" t="s">
        <v>188</v>
      </c>
      <c r="E183" s="1" t="s">
        <v>4</v>
      </c>
      <c r="F183" s="4" t="str">
        <f>VLOOKUP(C183,[1]Hoja1!$A$1:$IV$65536,6,FALSE)</f>
        <v>QSI</v>
      </c>
    </row>
    <row r="184" spans="1:6" x14ac:dyDescent="0.25">
      <c r="A184" s="2">
        <f t="shared" si="26"/>
        <v>29612142</v>
      </c>
      <c r="B184" s="4" t="s">
        <v>10</v>
      </c>
      <c r="C184" s="2">
        <v>42701810</v>
      </c>
      <c r="D184" s="4" t="s">
        <v>189</v>
      </c>
      <c r="E184" s="1" t="s">
        <v>4</v>
      </c>
      <c r="F184" s="4" t="str">
        <f>VLOOKUP(C184,[1]Hoja1!$A$1:$IV$65536,6,FALSE)</f>
        <v>QSI</v>
      </c>
    </row>
    <row r="185" spans="1:6" x14ac:dyDescent="0.25">
      <c r="A185" s="2">
        <f t="shared" si="26"/>
        <v>29612142</v>
      </c>
      <c r="B185" s="4" t="s">
        <v>10</v>
      </c>
      <c r="C185" s="2">
        <v>43937551</v>
      </c>
      <c r="D185" s="4" t="s">
        <v>190</v>
      </c>
      <c r="E185" s="1" t="s">
        <v>4</v>
      </c>
      <c r="F185" s="4" t="str">
        <f>VLOOKUP(C185,[1]Hoja1!$A$1:$IV$65536,6,FALSE)</f>
        <v>QSI</v>
      </c>
    </row>
    <row r="186" spans="1:6" x14ac:dyDescent="0.25">
      <c r="A186" s="3">
        <f t="shared" si="26"/>
        <v>29612142</v>
      </c>
      <c r="B186" s="4" t="s">
        <v>10</v>
      </c>
      <c r="C186" s="2">
        <v>46686569</v>
      </c>
      <c r="D186" s="4" t="s">
        <v>191</v>
      </c>
      <c r="E186" s="1" t="s">
        <v>4</v>
      </c>
      <c r="F186" s="4" t="str">
        <f>VLOOKUP(C186,[1]Hoja1!$A$1:$IV$65536,6,FALSE)</f>
        <v>QSI</v>
      </c>
    </row>
    <row r="187" spans="1:6" x14ac:dyDescent="0.25">
      <c r="A187" s="2">
        <v>31936248</v>
      </c>
      <c r="B187" s="4" t="s">
        <v>85</v>
      </c>
      <c r="C187" s="2">
        <v>20052663</v>
      </c>
      <c r="D187" s="4" t="s">
        <v>192</v>
      </c>
      <c r="E187" s="1" t="s">
        <v>4</v>
      </c>
      <c r="F187" s="4" t="str">
        <f>VLOOKUP(C187,[1]Hoja1!$A$1:$IV$65536,6,FALSE)</f>
        <v>QSI</v>
      </c>
    </row>
    <row r="188" spans="1:6" x14ac:dyDescent="0.25">
      <c r="A188" s="2">
        <f t="shared" ref="A188:A189" si="27">A187</f>
        <v>31936248</v>
      </c>
      <c r="B188" s="4" t="s">
        <v>85</v>
      </c>
      <c r="C188" s="2">
        <v>41339296</v>
      </c>
      <c r="D188" s="4" t="s">
        <v>193</v>
      </c>
      <c r="E188" s="1" t="s">
        <v>4</v>
      </c>
      <c r="F188" s="4" t="str">
        <f>VLOOKUP(C188,[1]Hoja1!$A$1:$IV$65536,6,FALSE)</f>
        <v>QSI</v>
      </c>
    </row>
    <row r="189" spans="1:6" x14ac:dyDescent="0.25">
      <c r="A189" s="3">
        <f t="shared" si="27"/>
        <v>31936248</v>
      </c>
      <c r="B189" s="4" t="s">
        <v>85</v>
      </c>
      <c r="C189" s="2">
        <v>44433483</v>
      </c>
      <c r="D189" s="4" t="s">
        <v>194</v>
      </c>
      <c r="E189" s="1" t="s">
        <v>4</v>
      </c>
      <c r="F189" s="4" t="str">
        <f>VLOOKUP(C189,[1]Hoja1!$A$1:$IV$65536,6,FALSE)</f>
        <v>QSI</v>
      </c>
    </row>
    <row r="190" spans="1:6" x14ac:dyDescent="0.25">
      <c r="A190" s="2">
        <v>40095461</v>
      </c>
      <c r="B190" s="4" t="s">
        <v>66</v>
      </c>
      <c r="C190" s="2">
        <v>40426664</v>
      </c>
      <c r="D190" s="4" t="s">
        <v>195</v>
      </c>
      <c r="E190" s="1" t="s">
        <v>4</v>
      </c>
      <c r="F190" s="4" t="str">
        <f>VLOOKUP(C190,[1]Hoja1!$A$1:$IV$65536,6,FALSE)</f>
        <v>QSI</v>
      </c>
    </row>
    <row r="191" spans="1:6" x14ac:dyDescent="0.25">
      <c r="A191" s="2">
        <f t="shared" ref="A191:A195" si="28">A190</f>
        <v>40095461</v>
      </c>
      <c r="B191" s="4" t="s">
        <v>66</v>
      </c>
      <c r="C191" s="2">
        <v>40502760</v>
      </c>
      <c r="D191" s="4" t="s">
        <v>196</v>
      </c>
      <c r="E191" s="1" t="s">
        <v>4</v>
      </c>
      <c r="F191" s="4" t="str">
        <f>VLOOKUP(C191,[1]Hoja1!$A$1:$IV$65536,6,FALSE)</f>
        <v>QSI</v>
      </c>
    </row>
    <row r="192" spans="1:6" x14ac:dyDescent="0.25">
      <c r="A192" s="2">
        <f t="shared" si="28"/>
        <v>40095461</v>
      </c>
      <c r="B192" s="4" t="s">
        <v>66</v>
      </c>
      <c r="C192" s="2">
        <v>42164326</v>
      </c>
      <c r="D192" s="4" t="s">
        <v>197</v>
      </c>
      <c r="E192" s="1" t="s">
        <v>4</v>
      </c>
      <c r="F192" s="4" t="str">
        <f>VLOOKUP(C192,[1]Hoja1!$A$1:$IV$65536,6,FALSE)</f>
        <v>QSI</v>
      </c>
    </row>
    <row r="193" spans="1:6" x14ac:dyDescent="0.25">
      <c r="A193" s="2">
        <f t="shared" si="28"/>
        <v>40095461</v>
      </c>
      <c r="B193" s="4" t="s">
        <v>66</v>
      </c>
      <c r="C193" s="2">
        <v>44189692</v>
      </c>
      <c r="D193" s="4" t="s">
        <v>198</v>
      </c>
      <c r="E193" s="1" t="s">
        <v>4</v>
      </c>
      <c r="F193" s="4" t="str">
        <f>VLOOKUP(C193,[1]Hoja1!$A$1:$IV$65536,6,FALSE)</f>
        <v>QSI</v>
      </c>
    </row>
    <row r="194" spans="1:6" x14ac:dyDescent="0.25">
      <c r="A194" s="2">
        <f t="shared" si="28"/>
        <v>40095461</v>
      </c>
      <c r="B194" s="4" t="s">
        <v>66</v>
      </c>
      <c r="C194" s="2">
        <v>44834310</v>
      </c>
      <c r="D194" s="4" t="s">
        <v>199</v>
      </c>
      <c r="E194" s="1" t="s">
        <v>4</v>
      </c>
      <c r="F194" s="4" t="str">
        <f>VLOOKUP(C194,[1]Hoja1!$A$1:$IV$65536,6,FALSE)</f>
        <v>QSI</v>
      </c>
    </row>
    <row r="195" spans="1:6" x14ac:dyDescent="0.25">
      <c r="A195" s="3">
        <f t="shared" si="28"/>
        <v>40095461</v>
      </c>
      <c r="B195" s="4" t="s">
        <v>66</v>
      </c>
      <c r="C195" s="2">
        <v>45109697</v>
      </c>
      <c r="D195" s="4" t="s">
        <v>200</v>
      </c>
      <c r="E195" s="1" t="s">
        <v>4</v>
      </c>
      <c r="F195" s="4" t="str">
        <f>VLOOKUP(C195,[1]Hoja1!$A$1:$IV$65536,6,FALSE)</f>
        <v>QSI</v>
      </c>
    </row>
    <row r="196" spans="1:6" x14ac:dyDescent="0.25">
      <c r="A196" s="2">
        <v>40106403</v>
      </c>
      <c r="B196" s="4" t="s">
        <v>150</v>
      </c>
      <c r="C196" s="2">
        <v>16653800</v>
      </c>
      <c r="D196" s="4" t="s">
        <v>201</v>
      </c>
      <c r="E196" s="1" t="s">
        <v>4</v>
      </c>
      <c r="F196" s="4" t="str">
        <f>VLOOKUP(C196,[1]Hoja1!$A$1:$IV$65536,6,FALSE)</f>
        <v>QSI</v>
      </c>
    </row>
    <row r="197" spans="1:6" x14ac:dyDescent="0.25">
      <c r="A197" s="2">
        <f t="shared" ref="A197:A199" si="29">A196</f>
        <v>40106403</v>
      </c>
      <c r="B197" s="4" t="s">
        <v>150</v>
      </c>
      <c r="C197" s="2">
        <v>41283893</v>
      </c>
      <c r="D197" s="4" t="s">
        <v>202</v>
      </c>
      <c r="E197" s="1" t="s">
        <v>4</v>
      </c>
      <c r="F197" s="4" t="str">
        <f>VLOOKUP(C197,[1]Hoja1!$A$1:$IV$65536,6,FALSE)</f>
        <v>QSI</v>
      </c>
    </row>
    <row r="198" spans="1:6" x14ac:dyDescent="0.25">
      <c r="A198" s="2">
        <f t="shared" si="29"/>
        <v>40106403</v>
      </c>
      <c r="B198" s="4" t="s">
        <v>150</v>
      </c>
      <c r="C198" s="2">
        <v>42023356</v>
      </c>
      <c r="D198" s="4" t="s">
        <v>203</v>
      </c>
      <c r="E198" s="1" t="s">
        <v>4</v>
      </c>
      <c r="F198" s="4" t="str">
        <f>VLOOKUP(C198,[1]Hoja1!$A$1:$IV$65536,6,FALSE)</f>
        <v>QSI</v>
      </c>
    </row>
    <row r="199" spans="1:6" x14ac:dyDescent="0.25">
      <c r="A199" s="3">
        <f t="shared" si="29"/>
        <v>40106403</v>
      </c>
      <c r="B199" s="4" t="s">
        <v>150</v>
      </c>
      <c r="C199" s="2">
        <v>45517483</v>
      </c>
      <c r="D199" s="4" t="s">
        <v>204</v>
      </c>
      <c r="E199" s="1" t="s">
        <v>4</v>
      </c>
      <c r="F199" s="4" t="str">
        <f>VLOOKUP(C199,[1]Hoja1!$A$1:$IV$65536,6,FALSE)</f>
        <v>QSI</v>
      </c>
    </row>
    <row r="200" spans="1:6" x14ac:dyDescent="0.25">
      <c r="A200" s="2">
        <v>40666646</v>
      </c>
      <c r="B200" s="4" t="s">
        <v>86</v>
      </c>
      <c r="C200" s="2">
        <v>43750320</v>
      </c>
      <c r="D200" s="4" t="s">
        <v>205</v>
      </c>
      <c r="E200" s="1" t="s">
        <v>4</v>
      </c>
      <c r="F200" s="4" t="str">
        <f>VLOOKUP(C200,[1]Hoja1!$A$1:$IV$65536,6,FALSE)</f>
        <v>QSI</v>
      </c>
    </row>
    <row r="201" spans="1:6" x14ac:dyDescent="0.25">
      <c r="A201" s="3">
        <f>A200</f>
        <v>40666646</v>
      </c>
      <c r="B201" s="4" t="s">
        <v>86</v>
      </c>
      <c r="C201" s="2">
        <v>45478089</v>
      </c>
      <c r="D201" s="4" t="s">
        <v>206</v>
      </c>
      <c r="E201" s="1" t="s">
        <v>4</v>
      </c>
      <c r="F201" s="4" t="str">
        <f>VLOOKUP(C201,[1]Hoja1!$A$1:$IV$65536,6,FALSE)</f>
        <v>QSI</v>
      </c>
    </row>
    <row r="202" spans="1:6" x14ac:dyDescent="0.25">
      <c r="A202" s="2">
        <v>40832534</v>
      </c>
      <c r="B202" s="4" t="s">
        <v>43</v>
      </c>
      <c r="C202" s="2">
        <v>8142143</v>
      </c>
      <c r="D202" s="4" t="s">
        <v>207</v>
      </c>
      <c r="E202" s="1" t="s">
        <v>4</v>
      </c>
      <c r="F202" s="4" t="str">
        <f>VLOOKUP(C202,[1]Hoja1!$A$1:$IV$65536,6,FALSE)</f>
        <v>QSI</v>
      </c>
    </row>
    <row r="203" spans="1:6" x14ac:dyDescent="0.25">
      <c r="A203" s="2">
        <f t="shared" ref="A203:A204" si="30">A202</f>
        <v>40832534</v>
      </c>
      <c r="B203" s="4" t="s">
        <v>43</v>
      </c>
      <c r="C203" s="2">
        <v>43693322</v>
      </c>
      <c r="D203" s="4" t="s">
        <v>208</v>
      </c>
      <c r="E203" s="1" t="s">
        <v>4</v>
      </c>
      <c r="F203" s="4" t="str">
        <f>VLOOKUP(C203,[1]Hoja1!$A$1:$IV$65536,6,FALSE)</f>
        <v>QSI</v>
      </c>
    </row>
    <row r="204" spans="1:6" x14ac:dyDescent="0.25">
      <c r="A204" s="3">
        <f t="shared" si="30"/>
        <v>40832534</v>
      </c>
      <c r="B204" s="4" t="s">
        <v>43</v>
      </c>
      <c r="C204" s="2">
        <v>46623830</v>
      </c>
      <c r="D204" s="4" t="s">
        <v>209</v>
      </c>
      <c r="E204" s="1" t="s">
        <v>4</v>
      </c>
      <c r="F204" s="4" t="str">
        <f>VLOOKUP(C204,[1]Hoja1!$A$1:$IV$65536,6,FALSE)</f>
        <v>QSI</v>
      </c>
    </row>
    <row r="205" spans="1:6" x14ac:dyDescent="0.25">
      <c r="A205" s="3">
        <v>40989323</v>
      </c>
      <c r="B205" s="4" t="s">
        <v>176</v>
      </c>
      <c r="C205" s="2">
        <v>16692650</v>
      </c>
      <c r="D205" s="4" t="s">
        <v>210</v>
      </c>
      <c r="E205" s="1" t="s">
        <v>4</v>
      </c>
      <c r="F205" s="4" t="str">
        <f>VLOOKUP(C205,[1]Hoja1!$A$1:$IV$65536,6,FALSE)</f>
        <v>QSI</v>
      </c>
    </row>
    <row r="206" spans="1:6" x14ac:dyDescent="0.25">
      <c r="A206" s="3">
        <v>41059258</v>
      </c>
      <c r="B206" s="4" t="e">
        <v>#N/A</v>
      </c>
      <c r="C206" s="2">
        <v>44908182</v>
      </c>
      <c r="D206" s="4" t="s">
        <v>211</v>
      </c>
      <c r="E206" s="1" t="s">
        <v>4</v>
      </c>
      <c r="F206" s="4" t="str">
        <f>VLOOKUP(C206,[1]Hoja1!$A$1:$IV$65536,6,FALSE)</f>
        <v>QSI</v>
      </c>
    </row>
    <row r="207" spans="1:6" x14ac:dyDescent="0.25">
      <c r="A207" s="3">
        <v>41217785</v>
      </c>
      <c r="B207" s="4" t="s">
        <v>59</v>
      </c>
      <c r="C207" s="2">
        <v>41724180</v>
      </c>
      <c r="D207" s="4" t="s">
        <v>212</v>
      </c>
      <c r="E207" s="1" t="s">
        <v>4</v>
      </c>
      <c r="F207" s="4" t="str">
        <f>VLOOKUP(C207,[1]Hoja1!$A$1:$IV$65536,6,FALSE)</f>
        <v>QSI</v>
      </c>
    </row>
    <row r="208" spans="1:6" x14ac:dyDescent="0.25">
      <c r="A208" s="3">
        <v>41408244</v>
      </c>
      <c r="B208" s="4" t="s">
        <v>182</v>
      </c>
      <c r="C208" s="2">
        <v>45736051</v>
      </c>
      <c r="D208" s="4" t="s">
        <v>213</v>
      </c>
      <c r="E208" s="1" t="s">
        <v>4</v>
      </c>
      <c r="F208" s="4" t="str">
        <f>VLOOKUP(C208,[1]Hoja1!$A$1:$IV$65536,6,FALSE)</f>
        <v>QSI</v>
      </c>
    </row>
    <row r="209" spans="1:6" x14ac:dyDescent="0.25">
      <c r="A209" s="3">
        <v>41592906</v>
      </c>
      <c r="B209" s="4" t="s">
        <v>99</v>
      </c>
      <c r="C209" s="2">
        <v>10694394</v>
      </c>
      <c r="D209" s="4" t="s">
        <v>214</v>
      </c>
      <c r="E209" s="1" t="s">
        <v>4</v>
      </c>
      <c r="F209" s="4" t="str">
        <f>VLOOKUP(C209,[1]Hoja1!$A$1:$IV$65536,6,FALSE)</f>
        <v>QSI</v>
      </c>
    </row>
    <row r="210" spans="1:6" x14ac:dyDescent="0.25">
      <c r="A210" s="2">
        <v>41933019</v>
      </c>
      <c r="B210" s="4" t="s">
        <v>106</v>
      </c>
      <c r="C210" s="2">
        <v>42869219</v>
      </c>
      <c r="D210" s="4" t="s">
        <v>215</v>
      </c>
      <c r="E210" s="1" t="s">
        <v>4</v>
      </c>
      <c r="F210" s="4" t="str">
        <f>VLOOKUP(C210,[1]Hoja1!$A$1:$IV$65536,6,FALSE)</f>
        <v>QSI</v>
      </c>
    </row>
    <row r="211" spans="1:6" x14ac:dyDescent="0.25">
      <c r="A211" s="2">
        <f t="shared" ref="A211:A214" si="31">A210</f>
        <v>41933019</v>
      </c>
      <c r="B211" s="4" t="s">
        <v>106</v>
      </c>
      <c r="C211" s="2">
        <v>45700540</v>
      </c>
      <c r="D211" s="4" t="s">
        <v>216</v>
      </c>
      <c r="E211" s="1" t="s">
        <v>4</v>
      </c>
      <c r="F211" s="4" t="str">
        <f>VLOOKUP(C211,[1]Hoja1!$A$1:$IV$65536,6,FALSE)</f>
        <v>QSI</v>
      </c>
    </row>
    <row r="212" spans="1:6" x14ac:dyDescent="0.25">
      <c r="A212" s="2">
        <f t="shared" si="31"/>
        <v>41933019</v>
      </c>
      <c r="B212" s="4" t="s">
        <v>106</v>
      </c>
      <c r="C212" s="2">
        <v>47219433</v>
      </c>
      <c r="D212" s="4" t="s">
        <v>217</v>
      </c>
      <c r="E212" s="1" t="s">
        <v>4</v>
      </c>
      <c r="F212" s="4" t="str">
        <f>VLOOKUP(C212,[1]Hoja1!$A$1:$IV$65536,6,FALSE)</f>
        <v>QSI</v>
      </c>
    </row>
    <row r="213" spans="1:6" x14ac:dyDescent="0.25">
      <c r="A213" s="2">
        <f t="shared" si="31"/>
        <v>41933019</v>
      </c>
      <c r="B213" s="4" t="s">
        <v>106</v>
      </c>
      <c r="C213" s="2">
        <v>48276934</v>
      </c>
      <c r="D213" s="4" t="s">
        <v>218</v>
      </c>
      <c r="E213" s="1" t="s">
        <v>4</v>
      </c>
      <c r="F213" s="4" t="str">
        <f>VLOOKUP(C213,[1]Hoja1!$A$1:$IV$65536,6,FALSE)</f>
        <v>QSI</v>
      </c>
    </row>
    <row r="214" spans="1:6" x14ac:dyDescent="0.25">
      <c r="A214" s="3">
        <f t="shared" si="31"/>
        <v>41933019</v>
      </c>
      <c r="B214" s="4" t="s">
        <v>106</v>
      </c>
      <c r="C214" s="2">
        <v>48342209</v>
      </c>
      <c r="D214" s="4" t="s">
        <v>219</v>
      </c>
      <c r="E214" s="1" t="s">
        <v>4</v>
      </c>
      <c r="F214" s="4" t="str">
        <f>VLOOKUP(C214,[1]Hoja1!$A$1:$IV$65536,6,FALSE)</f>
        <v>QSI</v>
      </c>
    </row>
    <row r="215" spans="1:6" x14ac:dyDescent="0.25">
      <c r="A215" s="3">
        <v>41982301</v>
      </c>
      <c r="B215" s="4" t="s">
        <v>44</v>
      </c>
      <c r="C215" s="2">
        <v>41089382</v>
      </c>
      <c r="D215" s="4" t="s">
        <v>220</v>
      </c>
      <c r="E215" s="1" t="s">
        <v>4</v>
      </c>
      <c r="F215" s="4" t="str">
        <f>VLOOKUP(C215,[1]Hoja1!$A$1:$IV$65536,6,FALSE)</f>
        <v>QSI</v>
      </c>
    </row>
    <row r="216" spans="1:6" x14ac:dyDescent="0.25">
      <c r="A216" s="3">
        <v>42145691</v>
      </c>
      <c r="B216" s="4" t="s">
        <v>188</v>
      </c>
      <c r="C216" s="2">
        <v>41194888</v>
      </c>
      <c r="D216" s="4" t="s">
        <v>221</v>
      </c>
      <c r="E216" s="1" t="s">
        <v>4</v>
      </c>
      <c r="F216" s="4" t="str">
        <f>VLOOKUP(C216,[1]Hoja1!$A$1:$IV$65536,6,FALSE)</f>
        <v>QSI</v>
      </c>
    </row>
    <row r="217" spans="1:6" x14ac:dyDescent="0.25">
      <c r="A217" s="3">
        <v>42318070</v>
      </c>
      <c r="B217" s="4" t="s">
        <v>11</v>
      </c>
      <c r="C217" s="2">
        <v>70004968</v>
      </c>
      <c r="D217" s="4" t="s">
        <v>222</v>
      </c>
      <c r="E217" s="1" t="s">
        <v>4</v>
      </c>
      <c r="F217" s="4" t="str">
        <f>VLOOKUP(C217,[1]Hoja1!$A$1:$IV$65536,6,FALSE)</f>
        <v>QSI</v>
      </c>
    </row>
    <row r="218" spans="1:6" x14ac:dyDescent="0.25">
      <c r="A218" s="3">
        <v>42567199</v>
      </c>
      <c r="B218" s="4" t="s">
        <v>60</v>
      </c>
      <c r="C218" s="2">
        <v>46145051</v>
      </c>
      <c r="D218" s="4" t="s">
        <v>223</v>
      </c>
      <c r="E218" s="7" t="s">
        <v>4</v>
      </c>
      <c r="F218" s="4" t="str">
        <f>VLOOKUP(C218,[1]Hoja1!$A$1:$IV$65536,6,FALSE)</f>
        <v>QSI</v>
      </c>
    </row>
    <row r="219" spans="1:6" x14ac:dyDescent="0.25">
      <c r="A219" s="3">
        <v>42701810</v>
      </c>
      <c r="B219" s="4" t="s">
        <v>189</v>
      </c>
      <c r="C219" s="2">
        <v>70411516</v>
      </c>
      <c r="D219" s="4" t="s">
        <v>224</v>
      </c>
      <c r="E219" s="7" t="s">
        <v>4</v>
      </c>
      <c r="F219" s="4" t="str">
        <f>VLOOKUP(C219,[1]Hoja1!$A$1:$IV$65536,6,FALSE)</f>
        <v>QSI</v>
      </c>
    </row>
    <row r="220" spans="1:6" x14ac:dyDescent="0.25">
      <c r="A220" s="2">
        <v>42721560</v>
      </c>
      <c r="B220" s="4" t="s">
        <v>151</v>
      </c>
      <c r="C220" s="2">
        <v>10350202</v>
      </c>
      <c r="D220" s="4" t="s">
        <v>225</v>
      </c>
      <c r="E220" s="7" t="s">
        <v>4</v>
      </c>
      <c r="F220" s="4" t="str">
        <f>VLOOKUP(C220,[1]Hoja1!$A$1:$IV$65536,6,FALSE)</f>
        <v>QSI</v>
      </c>
    </row>
    <row r="221" spans="1:6" x14ac:dyDescent="0.25">
      <c r="A221" s="2">
        <f t="shared" ref="A221:A223" si="32">A220</f>
        <v>42721560</v>
      </c>
      <c r="B221" s="4" t="s">
        <v>151</v>
      </c>
      <c r="C221" s="2">
        <v>41156439</v>
      </c>
      <c r="D221" s="4" t="s">
        <v>226</v>
      </c>
      <c r="E221" s="7" t="s">
        <v>4</v>
      </c>
      <c r="F221" s="4" t="str">
        <f>VLOOKUP(C221,[1]Hoja1!$A$1:$IV$65536,6,FALSE)</f>
        <v>QSI</v>
      </c>
    </row>
    <row r="222" spans="1:6" x14ac:dyDescent="0.25">
      <c r="A222" s="2">
        <f t="shared" si="32"/>
        <v>42721560</v>
      </c>
      <c r="B222" s="4" t="s">
        <v>151</v>
      </c>
      <c r="C222" s="2">
        <v>41394762</v>
      </c>
      <c r="D222" s="4" t="s">
        <v>227</v>
      </c>
      <c r="E222" s="7" t="s">
        <v>4</v>
      </c>
      <c r="F222" s="4" t="str">
        <f>VLOOKUP(C222,[1]Hoja1!$A$1:$IV$65536,6,FALSE)</f>
        <v>QSI</v>
      </c>
    </row>
    <row r="223" spans="1:6" x14ac:dyDescent="0.25">
      <c r="A223" s="3">
        <f t="shared" si="32"/>
        <v>42721560</v>
      </c>
      <c r="B223" s="4" t="s">
        <v>151</v>
      </c>
      <c r="C223" s="2">
        <v>45191506</v>
      </c>
      <c r="D223" s="4" t="s">
        <v>228</v>
      </c>
      <c r="E223" s="7" t="s">
        <v>4</v>
      </c>
      <c r="F223" s="4" t="str">
        <f>VLOOKUP(C223,[1]Hoja1!$A$1:$IV$65536,6,FALSE)</f>
        <v>QSI</v>
      </c>
    </row>
    <row r="224" spans="1:6" x14ac:dyDescent="0.25">
      <c r="A224" s="2">
        <v>43516753</v>
      </c>
      <c r="B224" s="4" t="s">
        <v>23</v>
      </c>
      <c r="C224" s="2">
        <v>7526509</v>
      </c>
      <c r="D224" s="4" t="s">
        <v>229</v>
      </c>
      <c r="E224" s="7" t="s">
        <v>4</v>
      </c>
      <c r="F224" s="4" t="str">
        <f>VLOOKUP(C224,[1]Hoja1!$A$1:$IV$65536,6,FALSE)</f>
        <v>QSI</v>
      </c>
    </row>
    <row r="225" spans="1:6" x14ac:dyDescent="0.25">
      <c r="A225" s="2">
        <f t="shared" ref="A225:A232" si="33">A224</f>
        <v>43516753</v>
      </c>
      <c r="B225" s="4" t="s">
        <v>23</v>
      </c>
      <c r="C225" s="2">
        <v>40844741</v>
      </c>
      <c r="D225" s="4" t="s">
        <v>230</v>
      </c>
      <c r="E225" s="7" t="s">
        <v>4</v>
      </c>
      <c r="F225" s="4" t="str">
        <f>VLOOKUP(C225,[1]Hoja1!$A$1:$IV$65536,6,FALSE)</f>
        <v>QSI</v>
      </c>
    </row>
    <row r="226" spans="1:6" x14ac:dyDescent="0.25">
      <c r="A226" s="2">
        <f t="shared" si="33"/>
        <v>43516753</v>
      </c>
      <c r="B226" s="4" t="s">
        <v>23</v>
      </c>
      <c r="C226" s="2">
        <v>41768817</v>
      </c>
      <c r="D226" s="4" t="s">
        <v>231</v>
      </c>
      <c r="E226" s="7" t="s">
        <v>4</v>
      </c>
      <c r="F226" s="4" t="str">
        <f>VLOOKUP(C226,[1]Hoja1!$A$1:$IV$65536,6,FALSE)</f>
        <v>QSI</v>
      </c>
    </row>
    <row r="227" spans="1:6" x14ac:dyDescent="0.25">
      <c r="A227" s="2">
        <f t="shared" si="33"/>
        <v>43516753</v>
      </c>
      <c r="B227" s="4" t="s">
        <v>23</v>
      </c>
      <c r="C227" s="2">
        <v>45634626</v>
      </c>
      <c r="D227" s="4" t="s">
        <v>232</v>
      </c>
      <c r="E227" s="7" t="s">
        <v>4</v>
      </c>
      <c r="F227" s="4" t="str">
        <f>VLOOKUP(C227,[1]Hoja1!$A$1:$IV$65536,6,FALSE)</f>
        <v>QSI</v>
      </c>
    </row>
    <row r="228" spans="1:6" x14ac:dyDescent="0.25">
      <c r="A228" s="2">
        <f t="shared" si="33"/>
        <v>43516753</v>
      </c>
      <c r="B228" s="4" t="s">
        <v>23</v>
      </c>
      <c r="C228" s="2">
        <v>46060109</v>
      </c>
      <c r="D228" s="4" t="s">
        <v>233</v>
      </c>
      <c r="E228" s="7" t="s">
        <v>4</v>
      </c>
      <c r="F228" s="4" t="str">
        <f>VLOOKUP(C228,[1]Hoja1!$A$1:$IV$65536,6,FALSE)</f>
        <v>QSI</v>
      </c>
    </row>
    <row r="229" spans="1:6" x14ac:dyDescent="0.25">
      <c r="A229" s="2">
        <f t="shared" si="33"/>
        <v>43516753</v>
      </c>
      <c r="B229" s="4" t="s">
        <v>23</v>
      </c>
      <c r="C229" s="2">
        <v>46294061</v>
      </c>
      <c r="D229" s="4" t="s">
        <v>234</v>
      </c>
      <c r="E229" s="7" t="s">
        <v>4</v>
      </c>
      <c r="F229" s="4" t="str">
        <f>VLOOKUP(C229,[1]Hoja1!$A$1:$IV$65536,6,FALSE)</f>
        <v>QSI</v>
      </c>
    </row>
    <row r="230" spans="1:6" x14ac:dyDescent="0.25">
      <c r="A230" s="2">
        <f t="shared" si="33"/>
        <v>43516753</v>
      </c>
      <c r="B230" s="4" t="s">
        <v>23</v>
      </c>
      <c r="C230" s="2">
        <v>48086135</v>
      </c>
      <c r="D230" s="4" t="s">
        <v>235</v>
      </c>
      <c r="E230" s="7" t="s">
        <v>4</v>
      </c>
      <c r="F230" s="4" t="str">
        <f>VLOOKUP(C230,[1]Hoja1!$A$1:$IV$65536,6,FALSE)</f>
        <v>QSI</v>
      </c>
    </row>
    <row r="231" spans="1:6" x14ac:dyDescent="0.25">
      <c r="A231" s="2">
        <f t="shared" si="33"/>
        <v>43516753</v>
      </c>
      <c r="B231" s="4" t="s">
        <v>23</v>
      </c>
      <c r="C231" s="2">
        <v>70322739</v>
      </c>
      <c r="D231" s="4" t="s">
        <v>236</v>
      </c>
      <c r="E231" s="7" t="s">
        <v>4</v>
      </c>
      <c r="F231" s="4" t="str">
        <f>VLOOKUP(C231,[1]Hoja1!$A$1:$IV$65536,6,FALSE)</f>
        <v>QSI</v>
      </c>
    </row>
    <row r="232" spans="1:6" x14ac:dyDescent="0.25">
      <c r="A232" s="3">
        <f t="shared" si="33"/>
        <v>43516753</v>
      </c>
      <c r="B232" s="4" t="s">
        <v>23</v>
      </c>
      <c r="C232" s="2">
        <v>70501199</v>
      </c>
      <c r="D232" s="4" t="s">
        <v>237</v>
      </c>
      <c r="E232" s="7" t="s">
        <v>4</v>
      </c>
      <c r="F232" s="4" t="str">
        <f>VLOOKUP(C232,[1]Hoja1!$A$1:$IV$65536,6,FALSE)</f>
        <v>QSI</v>
      </c>
    </row>
    <row r="233" spans="1:6" x14ac:dyDescent="0.25">
      <c r="A233" s="2">
        <v>43693322</v>
      </c>
      <c r="B233" s="4" t="s">
        <v>208</v>
      </c>
      <c r="C233" s="2">
        <v>10025021</v>
      </c>
      <c r="D233" s="4" t="s">
        <v>238</v>
      </c>
      <c r="E233" s="7" t="s">
        <v>4</v>
      </c>
      <c r="F233" s="4" t="str">
        <f>VLOOKUP(C233,[1]Hoja1!$A$1:$IV$65536,6,FALSE)</f>
        <v>QSI</v>
      </c>
    </row>
    <row r="234" spans="1:6" x14ac:dyDescent="0.25">
      <c r="A234" s="3">
        <f>A233</f>
        <v>43693322</v>
      </c>
      <c r="B234" s="4" t="s">
        <v>208</v>
      </c>
      <c r="C234" s="2">
        <v>41000053</v>
      </c>
      <c r="D234" s="4" t="s">
        <v>239</v>
      </c>
      <c r="E234" s="7" t="s">
        <v>4</v>
      </c>
      <c r="F234" s="4" t="str">
        <f>VLOOKUP(C234,[1]Hoja1!$A$1:$IV$65536,6,FALSE)</f>
        <v>QSI</v>
      </c>
    </row>
    <row r="235" spans="1:6" x14ac:dyDescent="0.25">
      <c r="A235" s="3">
        <v>43937551</v>
      </c>
      <c r="B235" s="4" t="s">
        <v>190</v>
      </c>
      <c r="C235" s="2">
        <v>41523007</v>
      </c>
      <c r="D235" s="4" t="s">
        <v>240</v>
      </c>
      <c r="E235" s="7" t="s">
        <v>4</v>
      </c>
      <c r="F235" s="4" t="str">
        <f>VLOOKUP(C235,[1]Hoja1!$A$1:$IV$65536,6,FALSE)</f>
        <v>QSI</v>
      </c>
    </row>
    <row r="236" spans="1:6" x14ac:dyDescent="0.25">
      <c r="A236" s="2">
        <v>44263788</v>
      </c>
      <c r="B236" s="4" t="s">
        <v>12</v>
      </c>
      <c r="C236" s="2">
        <v>42259948</v>
      </c>
      <c r="D236" s="4" t="s">
        <v>241</v>
      </c>
      <c r="E236" s="7" t="s">
        <v>4</v>
      </c>
      <c r="F236" s="4" t="str">
        <f>VLOOKUP(C236,[1]Hoja1!$A$1:$IV$65536,6,FALSE)</f>
        <v>QSI</v>
      </c>
    </row>
    <row r="237" spans="1:6" x14ac:dyDescent="0.25">
      <c r="A237" s="2">
        <f t="shared" ref="A237:A239" si="34">A236</f>
        <v>44263788</v>
      </c>
      <c r="B237" s="4" t="s">
        <v>12</v>
      </c>
      <c r="C237" s="2">
        <v>45484572</v>
      </c>
      <c r="D237" s="4" t="s">
        <v>242</v>
      </c>
      <c r="E237" s="7" t="s">
        <v>4</v>
      </c>
      <c r="F237" s="4" t="str">
        <f>VLOOKUP(C237,[1]Hoja1!$A$1:$IV$65536,6,FALSE)</f>
        <v>QSI</v>
      </c>
    </row>
    <row r="238" spans="1:6" x14ac:dyDescent="0.25">
      <c r="A238" s="2">
        <f t="shared" si="34"/>
        <v>44263788</v>
      </c>
      <c r="B238" s="4" t="s">
        <v>12</v>
      </c>
      <c r="C238" s="2">
        <v>46631170</v>
      </c>
      <c r="D238" s="4" t="s">
        <v>243</v>
      </c>
      <c r="E238" s="7" t="s">
        <v>4</v>
      </c>
      <c r="F238" s="4" t="str">
        <f>VLOOKUP(C238,[1]Hoja1!$A$1:$IV$65536,6,FALSE)</f>
        <v>QSI</v>
      </c>
    </row>
    <row r="239" spans="1:6" x14ac:dyDescent="0.25">
      <c r="A239" s="3">
        <f t="shared" si="34"/>
        <v>44263788</v>
      </c>
      <c r="B239" s="4" t="s">
        <v>12</v>
      </c>
      <c r="C239" s="2">
        <v>47126012</v>
      </c>
      <c r="D239" s="4" t="s">
        <v>244</v>
      </c>
      <c r="E239" s="7" t="s">
        <v>4</v>
      </c>
      <c r="F239" s="4" t="str">
        <f>VLOOKUP(C239,[1]Hoja1!$A$1:$IV$65536,6,FALSE)</f>
        <v>QSI</v>
      </c>
    </row>
    <row r="240" spans="1:6" x14ac:dyDescent="0.25">
      <c r="A240" s="2">
        <v>45129910</v>
      </c>
      <c r="B240" s="4" t="s">
        <v>100</v>
      </c>
      <c r="C240" s="2">
        <v>42260379</v>
      </c>
      <c r="D240" s="4" t="s">
        <v>245</v>
      </c>
      <c r="E240" s="7" t="s">
        <v>4</v>
      </c>
      <c r="F240" s="4" t="str">
        <f>VLOOKUP(C240,[1]Hoja1!$A$1:$IV$65536,6,FALSE)</f>
        <v>QSI</v>
      </c>
    </row>
    <row r="241" spans="1:6" x14ac:dyDescent="0.25">
      <c r="A241" s="3">
        <f>A240</f>
        <v>45129910</v>
      </c>
      <c r="B241" s="4" t="s">
        <v>100</v>
      </c>
      <c r="C241" s="2">
        <v>44603484</v>
      </c>
      <c r="D241" s="4" t="s">
        <v>246</v>
      </c>
      <c r="E241" s="7" t="s">
        <v>4</v>
      </c>
      <c r="F241" s="4" t="str">
        <f>VLOOKUP(C241,[1]Hoja1!$A$1:$IV$65536,6,FALSE)</f>
        <v>QSI</v>
      </c>
    </row>
    <row r="242" spans="1:6" x14ac:dyDescent="0.25">
      <c r="A242" s="3">
        <v>46686569</v>
      </c>
      <c r="B242" s="4" t="s">
        <v>191</v>
      </c>
      <c r="C242" s="2">
        <v>47622754</v>
      </c>
      <c r="D242" s="4" t="s">
        <v>247</v>
      </c>
      <c r="E242" s="7" t="s">
        <v>4</v>
      </c>
      <c r="F242" s="4" t="str">
        <f>VLOOKUP(C242,[1]Hoja1!$A$1:$IV$65536,6,FALSE)</f>
        <v>QSI</v>
      </c>
    </row>
    <row r="243" spans="1:6" x14ac:dyDescent="0.25">
      <c r="A243" s="3">
        <v>859942</v>
      </c>
      <c r="B243" s="4" t="s">
        <v>13</v>
      </c>
      <c r="C243" s="2">
        <v>1532177</v>
      </c>
      <c r="D243" s="4" t="s">
        <v>248</v>
      </c>
      <c r="E243" s="7" t="s">
        <v>4</v>
      </c>
      <c r="F243" s="4" t="str">
        <f>VLOOKUP(C243,[1]Hoja1!$A$1:$IV$65536,6,FALSE)</f>
        <v>QSI</v>
      </c>
    </row>
    <row r="244" spans="1:6" x14ac:dyDescent="0.25">
      <c r="A244" s="5">
        <v>1036621</v>
      </c>
      <c r="B244" s="4" t="s">
        <v>253</v>
      </c>
      <c r="C244" s="2">
        <v>43261189</v>
      </c>
      <c r="D244" s="4" t="s">
        <v>249</v>
      </c>
      <c r="E244" s="7" t="s">
        <v>4</v>
      </c>
      <c r="F244" s="4" t="str">
        <f>VLOOKUP(C244,[1]Hoja1!$A$1:$IV$65536,6,FALSE)</f>
        <v>QSI</v>
      </c>
    </row>
    <row r="245" spans="1:6" x14ac:dyDescent="0.25">
      <c r="A245" s="5">
        <f t="shared" ref="A245:A247" si="35">A244</f>
        <v>1036621</v>
      </c>
      <c r="B245" s="4" t="s">
        <v>253</v>
      </c>
      <c r="C245" s="2">
        <v>45684759</v>
      </c>
      <c r="D245" s="4" t="s">
        <v>250</v>
      </c>
      <c r="F245" s="4" t="str">
        <f>VLOOKUP(C245,[1]Hoja1!$A$1:$IV$65536,6,FALSE)</f>
        <v>QSI</v>
      </c>
    </row>
    <row r="246" spans="1:6" x14ac:dyDescent="0.25">
      <c r="A246" s="5">
        <f t="shared" si="35"/>
        <v>1036621</v>
      </c>
      <c r="B246" s="4" t="s">
        <v>253</v>
      </c>
      <c r="C246" s="2">
        <v>46225740</v>
      </c>
      <c r="D246" s="4" t="s">
        <v>251</v>
      </c>
      <c r="F246" s="4" t="str">
        <f>VLOOKUP(C246,[1]Hoja1!$A$1:$IV$65536,6,FALSE)</f>
        <v>QSI</v>
      </c>
    </row>
    <row r="247" spans="1:6" x14ac:dyDescent="0.25">
      <c r="A247" s="3">
        <f t="shared" si="35"/>
        <v>1036621</v>
      </c>
      <c r="B247" s="4" t="s">
        <v>253</v>
      </c>
      <c r="C247" s="2">
        <v>47024883</v>
      </c>
      <c r="D247" s="4" t="s">
        <v>252</v>
      </c>
      <c r="F247" s="4" t="str">
        <f>VLOOKUP(C247,[1]Hoja1!$A$1:$IV$65536,6,FALSE)</f>
        <v>QSI</v>
      </c>
    </row>
    <row r="248" spans="1:6" x14ac:dyDescent="0.25">
      <c r="A248" s="5">
        <v>1532177</v>
      </c>
      <c r="B248" s="4" t="s">
        <v>248</v>
      </c>
      <c r="C248" s="2">
        <v>1036621</v>
      </c>
      <c r="D248" s="4" t="s">
        <v>253</v>
      </c>
      <c r="F248" s="4" t="str">
        <f>VLOOKUP(C248,[1]Hoja1!$A$1:$IV$65536,6,FALSE)</f>
        <v>QSI</v>
      </c>
    </row>
    <row r="249" spans="1:6" x14ac:dyDescent="0.25">
      <c r="A249" s="5">
        <f t="shared" ref="A249:A258" si="36">A248</f>
        <v>1532177</v>
      </c>
      <c r="B249" s="4" t="s">
        <v>248</v>
      </c>
      <c r="C249" s="2">
        <v>8703919</v>
      </c>
      <c r="D249" s="4" t="s">
        <v>254</v>
      </c>
      <c r="F249" s="4" t="str">
        <f>VLOOKUP(C249,[1]Hoja1!$A$1:$IV$65536,6,FALSE)</f>
        <v>QSI</v>
      </c>
    </row>
    <row r="250" spans="1:6" x14ac:dyDescent="0.25">
      <c r="A250" s="5">
        <f t="shared" si="36"/>
        <v>1532177</v>
      </c>
      <c r="B250" s="4" t="s">
        <v>248</v>
      </c>
      <c r="C250" s="2">
        <v>9080750</v>
      </c>
      <c r="D250" s="4" t="s">
        <v>255</v>
      </c>
      <c r="F250" s="4" t="str">
        <f>VLOOKUP(C250,[1]Hoja1!$A$1:$IV$65536,6,FALSE)</f>
        <v>QSI</v>
      </c>
    </row>
    <row r="251" spans="1:6" x14ac:dyDescent="0.25">
      <c r="A251" s="5">
        <f t="shared" si="36"/>
        <v>1532177</v>
      </c>
      <c r="B251" s="4" t="s">
        <v>248</v>
      </c>
      <c r="C251" s="2">
        <v>10792268</v>
      </c>
      <c r="D251" s="4" t="s">
        <v>256</v>
      </c>
      <c r="F251" s="4" t="str">
        <f>VLOOKUP(C251,[1]Hoja1!$A$1:$IV$65536,6,FALSE)</f>
        <v>QSI</v>
      </c>
    </row>
    <row r="252" spans="1:6" x14ac:dyDescent="0.25">
      <c r="A252" s="5">
        <f t="shared" si="36"/>
        <v>1532177</v>
      </c>
      <c r="B252" s="4" t="s">
        <v>248</v>
      </c>
      <c r="C252" s="2">
        <v>40136691</v>
      </c>
      <c r="D252" s="4" t="s">
        <v>257</v>
      </c>
      <c r="F252" s="4" t="str">
        <f>VLOOKUP(C252,[1]Hoja1!$A$1:$IV$65536,6,FALSE)</f>
        <v>QSI</v>
      </c>
    </row>
    <row r="253" spans="1:6" x14ac:dyDescent="0.25">
      <c r="A253" s="5">
        <f t="shared" si="36"/>
        <v>1532177</v>
      </c>
      <c r="B253" s="4" t="s">
        <v>248</v>
      </c>
      <c r="C253" s="2">
        <v>41033204</v>
      </c>
      <c r="D253" s="4" t="s">
        <v>258</v>
      </c>
      <c r="F253" s="4" t="str">
        <f>VLOOKUP(C253,[1]Hoja1!$A$1:$IV$65536,6,FALSE)</f>
        <v>QSI</v>
      </c>
    </row>
    <row r="254" spans="1:6" x14ac:dyDescent="0.25">
      <c r="A254" s="5">
        <f t="shared" si="36"/>
        <v>1532177</v>
      </c>
      <c r="B254" s="4" t="s">
        <v>248</v>
      </c>
      <c r="C254" s="2">
        <v>42520120</v>
      </c>
      <c r="D254" s="4" t="s">
        <v>259</v>
      </c>
      <c r="F254" s="4" t="str">
        <f>VLOOKUP(C254,[1]Hoja1!$A$1:$IV$65536,6,FALSE)</f>
        <v>QSI</v>
      </c>
    </row>
    <row r="255" spans="1:6" x14ac:dyDescent="0.25">
      <c r="A255" s="5">
        <f t="shared" si="36"/>
        <v>1532177</v>
      </c>
      <c r="B255" s="4" t="s">
        <v>248</v>
      </c>
      <c r="C255" s="2">
        <v>43585935</v>
      </c>
      <c r="D255" s="4" t="s">
        <v>260</v>
      </c>
      <c r="F255" s="4" t="str">
        <f>VLOOKUP(C255,[1]Hoja1!$A$1:$IV$65536,6,FALSE)</f>
        <v>QSI</v>
      </c>
    </row>
    <row r="256" spans="1:6" x14ac:dyDescent="0.25">
      <c r="A256" s="5">
        <f t="shared" si="36"/>
        <v>1532177</v>
      </c>
      <c r="B256" s="4" t="s">
        <v>248</v>
      </c>
      <c r="C256" s="2">
        <v>43591597</v>
      </c>
      <c r="D256" s="4" t="s">
        <v>261</v>
      </c>
      <c r="F256" s="4" t="str">
        <f>VLOOKUP(C256,[1]Hoja1!$A$1:$IV$65536,6,FALSE)</f>
        <v>QSI</v>
      </c>
    </row>
    <row r="257" spans="1:6" x14ac:dyDescent="0.25">
      <c r="A257" s="5">
        <f t="shared" si="36"/>
        <v>1532177</v>
      </c>
      <c r="B257" s="4" t="s">
        <v>248</v>
      </c>
      <c r="C257" s="2">
        <v>43692340</v>
      </c>
      <c r="D257" s="4" t="s">
        <v>262</v>
      </c>
      <c r="F257" s="4" t="str">
        <f>VLOOKUP(C257,[1]Hoja1!$A$1:$IV$65536,6,FALSE)</f>
        <v>QSI</v>
      </c>
    </row>
    <row r="258" spans="1:6" x14ac:dyDescent="0.25">
      <c r="A258" s="3">
        <f t="shared" si="36"/>
        <v>1532177</v>
      </c>
      <c r="B258" s="4" t="s">
        <v>248</v>
      </c>
      <c r="C258" s="2">
        <v>47384502</v>
      </c>
      <c r="D258" s="4" t="s">
        <v>263</v>
      </c>
      <c r="F258" s="4" t="str">
        <f>VLOOKUP(C258,[1]Hoja1!$A$1:$IV$65536,6,FALSE)</f>
        <v>QSI</v>
      </c>
    </row>
    <row r="259" spans="1:6" x14ac:dyDescent="0.25">
      <c r="A259" s="5">
        <v>9879499</v>
      </c>
      <c r="B259" s="4" t="s">
        <v>267</v>
      </c>
      <c r="C259" s="2">
        <v>1475652</v>
      </c>
      <c r="D259" s="4" t="s">
        <v>264</v>
      </c>
      <c r="F259" s="4" t="str">
        <f>VLOOKUP(C259,[1]Hoja1!$A$1:$IV$65536,6,FALSE)</f>
        <v>QSI</v>
      </c>
    </row>
    <row r="260" spans="1:6" x14ac:dyDescent="0.25">
      <c r="A260" s="5">
        <f t="shared" ref="A260:A261" si="37">A259</f>
        <v>9879499</v>
      </c>
      <c r="B260" s="4" t="s">
        <v>267</v>
      </c>
      <c r="C260" s="2">
        <v>72228652</v>
      </c>
      <c r="D260" s="4" t="s">
        <v>265</v>
      </c>
      <c r="F260" s="4" t="str">
        <f>VLOOKUP(C260,[1]Hoja1!$A$1:$IV$65536,6,FALSE)</f>
        <v>QSI</v>
      </c>
    </row>
    <row r="261" spans="1:6" x14ac:dyDescent="0.25">
      <c r="A261" s="3">
        <f t="shared" si="37"/>
        <v>9879499</v>
      </c>
      <c r="B261" s="4" t="s">
        <v>267</v>
      </c>
      <c r="C261" s="2">
        <v>74831866</v>
      </c>
      <c r="D261" s="4" t="s">
        <v>266</v>
      </c>
      <c r="F261" s="4" t="str">
        <f>VLOOKUP(C261,[1]Hoja1!$A$1:$IV$65536,6,FALSE)</f>
        <v>QSI</v>
      </c>
    </row>
    <row r="262" spans="1:6" x14ac:dyDescent="0.25">
      <c r="A262" s="5">
        <v>10792268</v>
      </c>
      <c r="B262" s="4" t="s">
        <v>256</v>
      </c>
      <c r="C262" s="2">
        <v>9879499</v>
      </c>
      <c r="D262" s="4" t="s">
        <v>267</v>
      </c>
      <c r="F262" s="4" t="str">
        <f>VLOOKUP(C262,[1]Hoja1!$A$1:$IV$65536,6,FALSE)</f>
        <v>QSI</v>
      </c>
    </row>
    <row r="263" spans="1:6" x14ac:dyDescent="0.25">
      <c r="A263" s="5">
        <f t="shared" ref="A263:A264" si="38">A262</f>
        <v>10792268</v>
      </c>
      <c r="B263" s="4" t="s">
        <v>256</v>
      </c>
      <c r="C263" s="2">
        <v>43996897</v>
      </c>
      <c r="D263" s="4" t="s">
        <v>268</v>
      </c>
      <c r="F263" s="4" t="str">
        <f>VLOOKUP(C263,[1]Hoja1!$A$1:$IV$65536,6,FALSE)</f>
        <v>QSI</v>
      </c>
    </row>
    <row r="264" spans="1:6" x14ac:dyDescent="0.25">
      <c r="A264" s="3">
        <f t="shared" si="38"/>
        <v>10792268</v>
      </c>
      <c r="B264" s="4" t="s">
        <v>256</v>
      </c>
      <c r="C264" s="2">
        <v>44434635</v>
      </c>
      <c r="D264" s="4" t="s">
        <v>269</v>
      </c>
      <c r="F264" s="4" t="str">
        <f>VLOOKUP(C264,[1]Hoja1!$A$1:$IV$65536,6,FALSE)</f>
        <v>QSI</v>
      </c>
    </row>
    <row r="265" spans="1:6" x14ac:dyDescent="0.25">
      <c r="A265" s="5">
        <v>42520120</v>
      </c>
      <c r="B265" s="4" t="s">
        <v>259</v>
      </c>
      <c r="C265" s="2">
        <v>15706148</v>
      </c>
      <c r="D265" s="4" t="s">
        <v>270</v>
      </c>
      <c r="F265" s="4" t="str">
        <f>VLOOKUP(C265,[1]Hoja1!$A$1:$IV$65536,6,FALSE)</f>
        <v>QSI</v>
      </c>
    </row>
    <row r="266" spans="1:6" x14ac:dyDescent="0.25">
      <c r="A266" s="5">
        <f t="shared" ref="A266:A272" si="39">A265</f>
        <v>42520120</v>
      </c>
      <c r="B266" s="4" t="s">
        <v>259</v>
      </c>
      <c r="C266" s="2">
        <v>41200822</v>
      </c>
      <c r="D266" s="4" t="s">
        <v>271</v>
      </c>
      <c r="F266" s="4" t="str">
        <f>VLOOKUP(C266,[1]Hoja1!$A$1:$IV$65536,6,FALSE)</f>
        <v>QSI</v>
      </c>
    </row>
    <row r="267" spans="1:6" x14ac:dyDescent="0.25">
      <c r="A267" s="5">
        <f t="shared" si="39"/>
        <v>42520120</v>
      </c>
      <c r="B267" s="4" t="s">
        <v>259</v>
      </c>
      <c r="C267" s="2">
        <v>41410683</v>
      </c>
      <c r="D267" s="4" t="s">
        <v>272</v>
      </c>
      <c r="F267" s="4" t="str">
        <f>VLOOKUP(C267,[1]Hoja1!$A$1:$IV$65536,6,FALSE)</f>
        <v>QSI</v>
      </c>
    </row>
    <row r="268" spans="1:6" x14ac:dyDescent="0.25">
      <c r="A268" s="5">
        <f t="shared" si="39"/>
        <v>42520120</v>
      </c>
      <c r="B268" s="4" t="s">
        <v>259</v>
      </c>
      <c r="C268" s="2">
        <v>43916309</v>
      </c>
      <c r="D268" s="4" t="s">
        <v>273</v>
      </c>
      <c r="F268" s="4" t="str">
        <f>VLOOKUP(C268,[1]Hoja1!$A$1:$IV$65536,6,FALSE)</f>
        <v>QSI</v>
      </c>
    </row>
    <row r="269" spans="1:6" x14ac:dyDescent="0.25">
      <c r="A269" s="5">
        <f t="shared" si="39"/>
        <v>42520120</v>
      </c>
      <c r="B269" s="4" t="s">
        <v>259</v>
      </c>
      <c r="C269" s="2">
        <v>46644539</v>
      </c>
      <c r="D269" s="4" t="s">
        <v>274</v>
      </c>
      <c r="F269" s="4" t="str">
        <f>VLOOKUP(C269,[1]Hoja1!$A$1:$IV$65536,6,FALSE)</f>
        <v>QSI</v>
      </c>
    </row>
    <row r="270" spans="1:6" x14ac:dyDescent="0.25">
      <c r="A270" s="5">
        <f t="shared" si="39"/>
        <v>42520120</v>
      </c>
      <c r="B270" s="4" t="s">
        <v>259</v>
      </c>
      <c r="C270" s="2">
        <v>46742565</v>
      </c>
      <c r="D270" s="4" t="s">
        <v>275</v>
      </c>
      <c r="F270" s="4" t="str">
        <f>VLOOKUP(C270,[1]Hoja1!$A$1:$IV$65536,6,FALSE)</f>
        <v>QSI</v>
      </c>
    </row>
    <row r="271" spans="1:6" x14ac:dyDescent="0.25">
      <c r="A271" s="5">
        <f t="shared" si="39"/>
        <v>42520120</v>
      </c>
      <c r="B271" s="4" t="s">
        <v>259</v>
      </c>
      <c r="C271" s="2">
        <v>73632022</v>
      </c>
      <c r="D271" s="4" t="s">
        <v>276</v>
      </c>
      <c r="F271" s="4" t="str">
        <f>VLOOKUP(C271,[1]Hoja1!$A$1:$IV$65536,6,FALSE)</f>
        <v>QSI</v>
      </c>
    </row>
    <row r="272" spans="1:6" x14ac:dyDescent="0.25">
      <c r="A272" s="3">
        <f t="shared" si="39"/>
        <v>42520120</v>
      </c>
      <c r="B272" s="4" t="s">
        <v>259</v>
      </c>
      <c r="C272" s="2">
        <v>80183772</v>
      </c>
      <c r="D272" s="4" t="s">
        <v>277</v>
      </c>
      <c r="F272" s="4" t="str">
        <f>VLOOKUP(C272,[1]Hoja1!$A$1:$IV$65536,6,FALSE)</f>
        <v>QSI</v>
      </c>
    </row>
    <row r="273" spans="1:6" x14ac:dyDescent="0.25">
      <c r="A273" s="5">
        <v>43585935</v>
      </c>
      <c r="B273" s="4" t="s">
        <v>260</v>
      </c>
      <c r="C273" s="2">
        <v>10491904</v>
      </c>
      <c r="D273" s="4" t="s">
        <v>278</v>
      </c>
      <c r="F273" s="4" t="str">
        <f>VLOOKUP(C273,[1]Hoja1!$A$1:$IV$65536,6,FALSE)</f>
        <v>QSI</v>
      </c>
    </row>
    <row r="274" spans="1:6" x14ac:dyDescent="0.25">
      <c r="A274" s="5">
        <f t="shared" ref="A274:A275" si="40">A273</f>
        <v>43585935</v>
      </c>
      <c r="B274" s="4" t="s">
        <v>260</v>
      </c>
      <c r="C274" s="2">
        <v>42778913</v>
      </c>
      <c r="D274" s="4" t="s">
        <v>279</v>
      </c>
      <c r="F274" s="4" t="str">
        <f>VLOOKUP(C274,[1]Hoja1!$A$1:$IV$65536,6,FALSE)</f>
        <v>QSI</v>
      </c>
    </row>
    <row r="275" spans="1:6" x14ac:dyDescent="0.25">
      <c r="A275" s="3">
        <f t="shared" si="40"/>
        <v>43585935</v>
      </c>
      <c r="B275" s="4" t="s">
        <v>260</v>
      </c>
      <c r="C275" s="2">
        <v>72530923</v>
      </c>
      <c r="D275" s="4" t="s">
        <v>280</v>
      </c>
      <c r="F275" s="4" t="str">
        <f>VLOOKUP(C275,[1]Hoja1!$A$1:$IV$65536,6,FALSE)</f>
        <v>QSI</v>
      </c>
    </row>
    <row r="276" spans="1:6" x14ac:dyDescent="0.25">
      <c r="A276" s="5">
        <v>43591597</v>
      </c>
      <c r="B276" s="4" t="s">
        <v>261</v>
      </c>
      <c r="C276" s="2">
        <v>877932</v>
      </c>
      <c r="D276" s="4" t="s">
        <v>281</v>
      </c>
      <c r="F276" s="4" t="str">
        <f>VLOOKUP(C276,[1]Hoja1!$A$1:$IV$65536,6,FALSE)</f>
        <v>QSI</v>
      </c>
    </row>
    <row r="277" spans="1:6" x14ac:dyDescent="0.25">
      <c r="A277" s="3">
        <f>A276</f>
        <v>43591597</v>
      </c>
      <c r="B277" s="4" t="s">
        <v>261</v>
      </c>
      <c r="C277" s="2">
        <v>42861744</v>
      </c>
      <c r="D277" s="4" t="s">
        <v>282</v>
      </c>
      <c r="F277" s="4" t="str">
        <f>VLOOKUP(C277,[1]Hoja1!$A$1:$IV$65536,6,FALSE)</f>
        <v>QSI</v>
      </c>
    </row>
    <row r="278" spans="1:6" x14ac:dyDescent="0.25">
      <c r="A278" s="5">
        <v>43692340</v>
      </c>
      <c r="B278" s="4" t="s">
        <v>262</v>
      </c>
      <c r="C278" s="2">
        <v>10307336</v>
      </c>
      <c r="D278" s="4" t="s">
        <v>283</v>
      </c>
      <c r="F278" s="4" t="str">
        <f>VLOOKUP(C278,[1]Hoja1!$A$1:$IV$65536,6,FALSE)</f>
        <v>QSI</v>
      </c>
    </row>
    <row r="279" spans="1:6" x14ac:dyDescent="0.25">
      <c r="A279" s="5">
        <f t="shared" ref="A279:A281" si="41">A278</f>
        <v>43692340</v>
      </c>
      <c r="B279" s="4" t="s">
        <v>262</v>
      </c>
      <c r="C279" s="2">
        <v>41864074</v>
      </c>
      <c r="D279" s="4" t="s">
        <v>284</v>
      </c>
      <c r="F279" s="4" t="str">
        <f>VLOOKUP(C279,[1]Hoja1!$A$1:$IV$65536,6,FALSE)</f>
        <v>QSI</v>
      </c>
    </row>
    <row r="280" spans="1:6" x14ac:dyDescent="0.25">
      <c r="A280" s="5">
        <f t="shared" si="41"/>
        <v>43692340</v>
      </c>
      <c r="B280" s="4" t="s">
        <v>262</v>
      </c>
      <c r="C280" s="2">
        <v>45103671</v>
      </c>
      <c r="D280" s="4" t="s">
        <v>285</v>
      </c>
      <c r="F280" s="4" t="str">
        <f>VLOOKUP(C280,[1]Hoja1!$A$1:$IV$65536,6,FALSE)</f>
        <v>QSI</v>
      </c>
    </row>
    <row r="281" spans="1:6" x14ac:dyDescent="0.25">
      <c r="A281" s="3">
        <f t="shared" si="41"/>
        <v>43692340</v>
      </c>
      <c r="B281" s="4" t="s">
        <v>262</v>
      </c>
      <c r="C281" s="2">
        <v>46199937</v>
      </c>
      <c r="D281" s="4" t="s">
        <v>286</v>
      </c>
      <c r="F281" s="4" t="str">
        <f>VLOOKUP(C281,[1]Hoja1!$A$1:$IV$65536,6,FALSE)</f>
        <v>QSI</v>
      </c>
    </row>
    <row r="282" spans="1:6" x14ac:dyDescent="0.25">
      <c r="A282" s="5">
        <v>44434635</v>
      </c>
      <c r="B282" s="4" t="s">
        <v>269</v>
      </c>
      <c r="C282" s="2">
        <v>43226311</v>
      </c>
      <c r="D282" s="4" t="s">
        <v>287</v>
      </c>
      <c r="F282" s="4" t="str">
        <f>VLOOKUP(C282,[1]Hoja1!$A$1:$IV$65536,6,FALSE)</f>
        <v>QSI</v>
      </c>
    </row>
    <row r="283" spans="1:6" x14ac:dyDescent="0.25">
      <c r="A283" s="3">
        <f>A282</f>
        <v>44434635</v>
      </c>
      <c r="B283" s="4" t="s">
        <v>269</v>
      </c>
      <c r="C283" s="2">
        <v>45072552</v>
      </c>
      <c r="D283" s="4" t="s">
        <v>288</v>
      </c>
      <c r="F283" s="4" t="str">
        <f>VLOOKUP(C283,[1]Hoja1!$A$1:$IV$65536,6,FALSE)</f>
        <v>QSI</v>
      </c>
    </row>
    <row r="284" spans="1:6" x14ac:dyDescent="0.25">
      <c r="A284" s="5">
        <v>47384502</v>
      </c>
      <c r="B284" s="4" t="s">
        <v>263</v>
      </c>
      <c r="C284" s="2">
        <v>41125398</v>
      </c>
      <c r="D284" s="4" t="s">
        <v>289</v>
      </c>
      <c r="F284" s="4" t="str">
        <f>VLOOKUP(C284,[1]Hoja1!$A$1:$IV$65536,6,FALSE)</f>
        <v>QSI</v>
      </c>
    </row>
    <row r="285" spans="1:6" x14ac:dyDescent="0.25">
      <c r="A285" s="5">
        <f t="shared" ref="A285:A288" si="42">A284</f>
        <v>47384502</v>
      </c>
      <c r="B285" s="4" t="s">
        <v>263</v>
      </c>
      <c r="C285" s="2">
        <v>45153042</v>
      </c>
      <c r="D285" s="4" t="s">
        <v>290</v>
      </c>
      <c r="F285" s="4" t="str">
        <f>VLOOKUP(C285,[1]Hoja1!$A$1:$IV$65536,6,FALSE)</f>
        <v>QSI</v>
      </c>
    </row>
    <row r="286" spans="1:6" x14ac:dyDescent="0.25">
      <c r="A286" s="5">
        <f t="shared" si="42"/>
        <v>47384502</v>
      </c>
      <c r="B286" s="4" t="s">
        <v>263</v>
      </c>
      <c r="C286" s="2">
        <v>47256784</v>
      </c>
      <c r="D286" s="4" t="s">
        <v>291</v>
      </c>
      <c r="F286" s="4" t="str">
        <f>VLOOKUP(C286,[1]Hoja1!$A$1:$IV$65536,6,FALSE)</f>
        <v>QSI</v>
      </c>
    </row>
    <row r="287" spans="1:6" x14ac:dyDescent="0.25">
      <c r="A287" s="5">
        <f t="shared" si="42"/>
        <v>47384502</v>
      </c>
      <c r="B287" s="4" t="s">
        <v>263</v>
      </c>
      <c r="C287" s="2">
        <v>48270139</v>
      </c>
      <c r="D287" s="4" t="s">
        <v>292</v>
      </c>
      <c r="F287" s="4" t="str">
        <f>VLOOKUP(C287,[1]Hoja1!$A$1:$IV$65536,6,FALSE)</f>
        <v>QSI</v>
      </c>
    </row>
    <row r="288" spans="1:6" x14ac:dyDescent="0.25">
      <c r="A288" s="3">
        <f t="shared" si="42"/>
        <v>47384502</v>
      </c>
      <c r="B288" s="4" t="s">
        <v>263</v>
      </c>
      <c r="C288" s="2">
        <v>72754118</v>
      </c>
      <c r="D288" s="4" t="s">
        <v>293</v>
      </c>
      <c r="F288" s="4" t="str">
        <f>VLOOKUP(C288,[1]Hoja1!$A$1:$IV$65536,6,FALSE)</f>
        <v>QSI</v>
      </c>
    </row>
    <row r="289" spans="1:6" x14ac:dyDescent="0.25">
      <c r="A289" s="2">
        <v>7207649</v>
      </c>
      <c r="B289" s="4" t="s">
        <v>6</v>
      </c>
      <c r="C289" s="2">
        <v>9761295</v>
      </c>
      <c r="D289" s="4" t="s">
        <v>294</v>
      </c>
      <c r="F289" s="4" t="str">
        <f>VLOOKUP(C289,[1]Hoja1!$A$1:$IV$65536,6,FALSE)</f>
        <v>SERFI</v>
      </c>
    </row>
    <row r="290" spans="1:6" x14ac:dyDescent="0.25">
      <c r="A290" s="2">
        <f t="shared" ref="A290:A291" si="43">A289</f>
        <v>7207649</v>
      </c>
      <c r="B290" s="4" t="s">
        <v>6</v>
      </c>
      <c r="C290" s="2">
        <v>41638061</v>
      </c>
      <c r="D290" s="4" t="s">
        <v>295</v>
      </c>
      <c r="F290" s="4" t="str">
        <f>VLOOKUP(C290,[1]Hoja1!$A$1:$IV$65536,6,FALSE)</f>
        <v>SERFI</v>
      </c>
    </row>
    <row r="291" spans="1:6" x14ac:dyDescent="0.25">
      <c r="A291" s="3">
        <f t="shared" si="43"/>
        <v>7207649</v>
      </c>
      <c r="B291" s="4" t="s">
        <v>6</v>
      </c>
      <c r="C291" s="2">
        <v>45785299</v>
      </c>
      <c r="D291" s="4" t="s">
        <v>296</v>
      </c>
      <c r="F291" s="4" t="str">
        <f>VLOOKUP(C291,[1]Hoja1!$A$1:$IV$65536,6,FALSE)</f>
        <v>SERFI</v>
      </c>
    </row>
    <row r="292" spans="1:6" x14ac:dyDescent="0.25">
      <c r="A292" s="2">
        <v>10308386</v>
      </c>
      <c r="B292" s="4" t="s">
        <v>8</v>
      </c>
      <c r="C292" s="2">
        <v>7041083</v>
      </c>
      <c r="D292" s="4" t="s">
        <v>297</v>
      </c>
      <c r="F292" s="4" t="str">
        <f>VLOOKUP(C292,[1]Hoja1!$A$1:$IV$65536,6,FALSE)</f>
        <v>SERFI</v>
      </c>
    </row>
    <row r="293" spans="1:6" x14ac:dyDescent="0.25">
      <c r="A293" s="2">
        <f t="shared" ref="A293:A300" si="44">A292</f>
        <v>10308386</v>
      </c>
      <c r="B293" s="4" t="s">
        <v>8</v>
      </c>
      <c r="C293" s="2">
        <v>7946595</v>
      </c>
      <c r="D293" s="4" t="s">
        <v>298</v>
      </c>
      <c r="F293" s="4" t="str">
        <f>VLOOKUP(C293,[1]Hoja1!$A$1:$IV$65536,6,FALSE)</f>
        <v>SERFI</v>
      </c>
    </row>
    <row r="294" spans="1:6" x14ac:dyDescent="0.25">
      <c r="A294" s="2">
        <f t="shared" si="44"/>
        <v>10308386</v>
      </c>
      <c r="B294" s="4" t="s">
        <v>8</v>
      </c>
      <c r="C294" s="2">
        <v>8445346</v>
      </c>
      <c r="D294" s="4" t="s">
        <v>299</v>
      </c>
      <c r="F294" s="4" t="str">
        <f>VLOOKUP(C294,[1]Hoja1!$A$1:$IV$65536,6,FALSE)</f>
        <v>SERFI</v>
      </c>
    </row>
    <row r="295" spans="1:6" x14ac:dyDescent="0.25">
      <c r="A295" s="2">
        <f t="shared" si="44"/>
        <v>10308386</v>
      </c>
      <c r="B295" s="4" t="s">
        <v>8</v>
      </c>
      <c r="C295" s="2">
        <v>8454820</v>
      </c>
      <c r="D295" s="4" t="s">
        <v>300</v>
      </c>
      <c r="F295" s="4" t="str">
        <f>VLOOKUP(C295,[1]Hoja1!$A$1:$IV$65536,6,FALSE)</f>
        <v>SERFI</v>
      </c>
    </row>
    <row r="296" spans="1:6" x14ac:dyDescent="0.25">
      <c r="A296" s="2">
        <f t="shared" si="44"/>
        <v>10308386</v>
      </c>
      <c r="B296" s="4" t="s">
        <v>8</v>
      </c>
      <c r="C296" s="2">
        <v>15727909</v>
      </c>
      <c r="D296" s="4" t="s">
        <v>301</v>
      </c>
      <c r="F296" s="4" t="str">
        <f>VLOOKUP(C296,[1]Hoja1!$A$1:$IV$65536,6,FALSE)</f>
        <v>SERFI</v>
      </c>
    </row>
    <row r="297" spans="1:6" x14ac:dyDescent="0.25">
      <c r="A297" s="2">
        <f t="shared" si="44"/>
        <v>10308386</v>
      </c>
      <c r="B297" s="4" t="s">
        <v>8</v>
      </c>
      <c r="C297" s="2">
        <v>25573814</v>
      </c>
      <c r="D297" s="4" t="s">
        <v>302</v>
      </c>
      <c r="F297" s="4" t="str">
        <f>VLOOKUP(C297,[1]Hoja1!$A$1:$IV$65536,6,FALSE)</f>
        <v>SERFI</v>
      </c>
    </row>
    <row r="298" spans="1:6" x14ac:dyDescent="0.25">
      <c r="A298" s="2">
        <f t="shared" si="44"/>
        <v>10308386</v>
      </c>
      <c r="B298" s="4" t="s">
        <v>8</v>
      </c>
      <c r="C298" s="2">
        <v>25658798</v>
      </c>
      <c r="D298" s="4" t="s">
        <v>303</v>
      </c>
      <c r="F298" s="4" t="str">
        <f>VLOOKUP(C298,[1]Hoja1!$A$1:$IV$65536,6,FALSE)</f>
        <v>SERFI</v>
      </c>
    </row>
    <row r="299" spans="1:6" x14ac:dyDescent="0.25">
      <c r="A299" s="2">
        <f t="shared" si="44"/>
        <v>10308386</v>
      </c>
      <c r="B299" s="4" t="s">
        <v>8</v>
      </c>
      <c r="C299" s="2">
        <v>41676618</v>
      </c>
      <c r="D299" s="4" t="s">
        <v>304</v>
      </c>
      <c r="F299" s="4" t="str">
        <f>VLOOKUP(C299,[1]Hoja1!$A$1:$IV$65536,6,FALSE)</f>
        <v>SERFI</v>
      </c>
    </row>
    <row r="300" spans="1:6" x14ac:dyDescent="0.25">
      <c r="A300" s="3">
        <f t="shared" si="44"/>
        <v>10308386</v>
      </c>
      <c r="B300" s="4" t="s">
        <v>8</v>
      </c>
      <c r="C300" s="2">
        <v>46719664</v>
      </c>
      <c r="D300" s="4" t="s">
        <v>305</v>
      </c>
      <c r="F300" s="4" t="str">
        <f>VLOOKUP(C300,[1]Hoja1!$A$1:$IV$65536,6,FALSE)</f>
        <v>SERFI</v>
      </c>
    </row>
    <row r="301" spans="1:6" x14ac:dyDescent="0.25">
      <c r="A301" s="2">
        <v>15727909</v>
      </c>
      <c r="B301" s="4" t="s">
        <v>301</v>
      </c>
      <c r="C301" s="2">
        <v>2621843</v>
      </c>
      <c r="D301" s="4" t="s">
        <v>306</v>
      </c>
      <c r="F301" s="4" t="str">
        <f>VLOOKUP(C301,[1]Hoja1!$A$1:$IV$65536,6,FALSE)</f>
        <v>SERFI</v>
      </c>
    </row>
    <row r="302" spans="1:6" x14ac:dyDescent="0.25">
      <c r="A302" s="2">
        <f t="shared" ref="A302:A310" si="45">A301</f>
        <v>15727909</v>
      </c>
      <c r="B302" s="4" t="s">
        <v>301</v>
      </c>
      <c r="C302" s="2">
        <v>2640829</v>
      </c>
      <c r="D302" s="4" t="s">
        <v>307</v>
      </c>
      <c r="F302" s="4" t="str">
        <f>VLOOKUP(C302,[1]Hoja1!$A$1:$IV$65536,6,FALSE)</f>
        <v>SERFI</v>
      </c>
    </row>
    <row r="303" spans="1:6" x14ac:dyDescent="0.25">
      <c r="A303" s="2">
        <f t="shared" si="45"/>
        <v>15727909</v>
      </c>
      <c r="B303" s="4" t="s">
        <v>301</v>
      </c>
      <c r="C303" s="2">
        <v>16730969</v>
      </c>
      <c r="D303" s="4" t="s">
        <v>308</v>
      </c>
      <c r="F303" s="4" t="str">
        <f>VLOOKUP(C303,[1]Hoja1!$A$1:$IV$65536,6,FALSE)</f>
        <v>SERFI</v>
      </c>
    </row>
    <row r="304" spans="1:6" x14ac:dyDescent="0.25">
      <c r="A304" s="2">
        <f t="shared" si="45"/>
        <v>15727909</v>
      </c>
      <c r="B304" s="4" t="s">
        <v>301</v>
      </c>
      <c r="C304" s="2">
        <v>21408571</v>
      </c>
      <c r="D304" s="4" t="s">
        <v>309</v>
      </c>
      <c r="F304" s="4" t="str">
        <f>VLOOKUP(C304,[1]Hoja1!$A$1:$IV$65536,6,FALSE)</f>
        <v>SERFI</v>
      </c>
    </row>
    <row r="305" spans="1:6" x14ac:dyDescent="0.25">
      <c r="A305" s="2">
        <f t="shared" si="45"/>
        <v>15727909</v>
      </c>
      <c r="B305" s="4" t="s">
        <v>301</v>
      </c>
      <c r="C305" s="2">
        <v>21534743</v>
      </c>
      <c r="D305" s="4" t="s">
        <v>310</v>
      </c>
      <c r="F305" s="4" t="str">
        <f>VLOOKUP(C305,[1]Hoja1!$A$1:$IV$65536,6,FALSE)</f>
        <v>SERFI</v>
      </c>
    </row>
    <row r="306" spans="1:6" x14ac:dyDescent="0.25">
      <c r="A306" s="2">
        <f t="shared" si="45"/>
        <v>15727909</v>
      </c>
      <c r="B306" s="4" t="s">
        <v>301</v>
      </c>
      <c r="C306" s="2">
        <v>21867322</v>
      </c>
      <c r="D306" s="4" t="s">
        <v>311</v>
      </c>
      <c r="F306" s="4" t="str">
        <f>VLOOKUP(C306,[1]Hoja1!$A$1:$IV$65536,6,FALSE)</f>
        <v>SERFI</v>
      </c>
    </row>
    <row r="307" spans="1:6" x14ac:dyDescent="0.25">
      <c r="A307" s="2">
        <f t="shared" si="45"/>
        <v>15727909</v>
      </c>
      <c r="B307" s="4" t="s">
        <v>301</v>
      </c>
      <c r="C307" s="2">
        <v>41771109</v>
      </c>
      <c r="D307" s="4" t="s">
        <v>312</v>
      </c>
      <c r="F307" s="4" t="str">
        <f>VLOOKUP(C307,[1]Hoja1!$A$1:$IV$65536,6,FALSE)</f>
        <v>SERFI</v>
      </c>
    </row>
    <row r="308" spans="1:6" x14ac:dyDescent="0.25">
      <c r="A308" s="2">
        <f t="shared" si="45"/>
        <v>15727909</v>
      </c>
      <c r="B308" s="4" t="s">
        <v>301</v>
      </c>
      <c r="C308" s="2">
        <v>42272335</v>
      </c>
      <c r="D308" s="4" t="s">
        <v>313</v>
      </c>
      <c r="F308" s="4" t="str">
        <f>VLOOKUP(C308,[1]Hoja1!$A$1:$IV$65536,6,FALSE)</f>
        <v>SERFI</v>
      </c>
    </row>
    <row r="309" spans="1:6" x14ac:dyDescent="0.25">
      <c r="A309" s="2">
        <f t="shared" si="45"/>
        <v>15727909</v>
      </c>
      <c r="B309" s="4" t="s">
        <v>301</v>
      </c>
      <c r="C309" s="2">
        <v>42389804</v>
      </c>
      <c r="D309" s="4" t="s">
        <v>314</v>
      </c>
      <c r="F309" s="4" t="str">
        <f>VLOOKUP(C309,[1]Hoja1!$A$1:$IV$65536,6,FALSE)</f>
        <v>SERFI</v>
      </c>
    </row>
    <row r="310" spans="1:6" x14ac:dyDescent="0.25">
      <c r="A310" s="3">
        <f t="shared" si="45"/>
        <v>15727909</v>
      </c>
      <c r="B310" s="4" t="s">
        <v>301</v>
      </c>
      <c r="C310" s="2">
        <v>45422503</v>
      </c>
      <c r="D310" s="4" t="s">
        <v>315</v>
      </c>
      <c r="F310" s="4" t="str">
        <f>VLOOKUP(C310,[1]Hoja1!$A$1:$IV$65536,6,FALSE)</f>
        <v>SERFI</v>
      </c>
    </row>
    <row r="311" spans="1:6" x14ac:dyDescent="0.25">
      <c r="A311" s="2">
        <v>25573814</v>
      </c>
      <c r="B311" s="4" t="s">
        <v>302</v>
      </c>
      <c r="C311" s="2">
        <v>7584321</v>
      </c>
      <c r="D311" s="4" t="s">
        <v>316</v>
      </c>
      <c r="F311" s="4" t="str">
        <f>VLOOKUP(C311,[1]Hoja1!$A$1:$IV$65536,6,FALSE)</f>
        <v>SERFI</v>
      </c>
    </row>
    <row r="312" spans="1:6" x14ac:dyDescent="0.25">
      <c r="A312" s="2">
        <f t="shared" ref="A312:A313" si="46">A311</f>
        <v>25573814</v>
      </c>
      <c r="B312" s="4" t="s">
        <v>302</v>
      </c>
      <c r="C312" s="2">
        <v>8486658</v>
      </c>
      <c r="D312" s="4" t="s">
        <v>317</v>
      </c>
      <c r="F312" s="4" t="str">
        <f>VLOOKUP(C312,[1]Hoja1!$A$1:$IV$65536,6,FALSE)</f>
        <v>SERFI</v>
      </c>
    </row>
    <row r="313" spans="1:6" x14ac:dyDescent="0.25">
      <c r="A313" s="3">
        <f t="shared" si="46"/>
        <v>25573814</v>
      </c>
      <c r="B313" s="4" t="s">
        <v>302</v>
      </c>
      <c r="C313" s="2">
        <v>40434100</v>
      </c>
      <c r="D313" s="4" t="s">
        <v>318</v>
      </c>
      <c r="F313" s="4" t="str">
        <f>VLOOKUP(C313,[1]Hoja1!$A$1:$IV$65536,6,FALSE)</f>
        <v>SERFI</v>
      </c>
    </row>
    <row r="314" spans="1:6" x14ac:dyDescent="0.25">
      <c r="A314" s="3">
        <v>41592906</v>
      </c>
      <c r="B314" s="4" t="s">
        <v>99</v>
      </c>
      <c r="C314" s="2">
        <v>25743288</v>
      </c>
      <c r="D314" s="4" t="s">
        <v>319</v>
      </c>
      <c r="F314" s="4" t="str">
        <f>VLOOKUP(C314,[1]Hoja1!$A$1:$IV$65536,6,FALSE)</f>
        <v>SERFI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Nuevos ingresos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Vero</dc:creator>
  <cp:lastModifiedBy>Comercial</cp:lastModifiedBy>
  <dcterms:created xsi:type="dcterms:W3CDTF">2018-03-22T17:51:35Z</dcterms:created>
  <dcterms:modified xsi:type="dcterms:W3CDTF">2018-03-28T20:32:13Z</dcterms:modified>
</cp:coreProperties>
</file>