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hidePivotFieldList="1" defaultThemeVersion="153222"/>
  <mc:AlternateContent xmlns:mc="http://schemas.openxmlformats.org/markup-compatibility/2006">
    <mc:Choice Requires="x15">
      <x15ac:absPath xmlns:x15ac="http://schemas.microsoft.com/office/spreadsheetml/2010/11/ac" url="C:\Users\Gaby\Documents\Evaluar\CHILE\SERVICIO AL CLIENTE\BROTEC\BASES FINALES\"/>
    </mc:Choice>
  </mc:AlternateContent>
  <bookViews>
    <workbookView xWindow="0" yWindow="0" windowWidth="28800" windowHeight="11835" tabRatio="464"/>
  </bookViews>
  <sheets>
    <sheet name="registro objetiv constr1" sheetId="3" r:id="rId1"/>
    <sheet name="RELAC OBJ" sheetId="5" r:id="rId2"/>
    <sheet name="LANZAM REG" sheetId="4" r:id="rId3"/>
    <sheet name="GLOBAL DE CONSTR" sheetId="1" r:id="rId4"/>
    <sheet name="LOS DOBLE OBJETIVO" sheetId="2" r:id="rId5"/>
  </sheets>
  <definedNames>
    <definedName name="_xlnm._FilterDatabase" localSheetId="3" hidden="1">'GLOBAL DE CONSTR'!$A$1:$L$312</definedName>
    <definedName name="_xlnm._FilterDatabase" localSheetId="2" hidden="1">'LANZAM REG'!$A$1:$M$54</definedName>
    <definedName name="_xlnm._FilterDatabase" localSheetId="0" hidden="1">'registro objetiv constr1'!$A$1:$K$312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3" i="1" l="1"/>
  <c r="K4" i="1"/>
  <c r="K5" i="1"/>
  <c r="K6" i="1"/>
  <c r="K7" i="1"/>
  <c r="K8" i="1"/>
  <c r="K9" i="1"/>
  <c r="K10" i="1"/>
  <c r="K11" i="1"/>
  <c r="K12" i="1"/>
  <c r="K13" i="1"/>
  <c r="K14" i="1"/>
  <c r="K15" i="1"/>
  <c r="K16" i="1"/>
  <c r="K17" i="1"/>
  <c r="K18" i="1"/>
  <c r="K19" i="1"/>
  <c r="K20" i="1"/>
  <c r="K21" i="1"/>
  <c r="K22" i="1"/>
  <c r="K23" i="1"/>
  <c r="K24" i="1"/>
  <c r="K25" i="1"/>
  <c r="K26" i="1"/>
  <c r="K27" i="1"/>
  <c r="K28" i="1"/>
  <c r="K29" i="1"/>
  <c r="K30" i="1"/>
  <c r="K31" i="1"/>
  <c r="K32" i="1"/>
  <c r="K33" i="1"/>
  <c r="K34" i="1"/>
  <c r="K35" i="1"/>
  <c r="K36" i="1"/>
  <c r="K37" i="1"/>
  <c r="K38" i="1"/>
  <c r="K39" i="1"/>
  <c r="K40" i="1"/>
  <c r="K41" i="1"/>
  <c r="K42" i="1"/>
  <c r="K43" i="1"/>
  <c r="K44" i="1"/>
  <c r="K45" i="1"/>
  <c r="K46" i="1"/>
  <c r="K47" i="1"/>
  <c r="K48" i="1"/>
  <c r="K49" i="1"/>
  <c r="K50" i="1"/>
  <c r="K51" i="1"/>
  <c r="K52" i="1"/>
  <c r="K53" i="1"/>
  <c r="K54" i="1"/>
  <c r="K55" i="1"/>
  <c r="K56" i="1"/>
  <c r="K57" i="1"/>
  <c r="K58" i="1"/>
  <c r="K59" i="1"/>
  <c r="K60" i="1"/>
  <c r="K61" i="1"/>
  <c r="K62" i="1"/>
  <c r="K63" i="1"/>
  <c r="K64" i="1"/>
  <c r="K65" i="1"/>
  <c r="K66" i="1"/>
  <c r="K67" i="1"/>
  <c r="K68" i="1"/>
  <c r="K69" i="1"/>
  <c r="K70" i="1"/>
  <c r="K71" i="1"/>
  <c r="K72" i="1"/>
  <c r="K73" i="1"/>
  <c r="K74" i="1"/>
  <c r="K75" i="1"/>
  <c r="K76" i="1"/>
  <c r="K77" i="1"/>
  <c r="K78" i="1"/>
  <c r="K79" i="1"/>
  <c r="K80" i="1"/>
  <c r="K81" i="1"/>
  <c r="K82" i="1"/>
  <c r="K83" i="1"/>
  <c r="K84" i="1"/>
  <c r="K85" i="1"/>
  <c r="K86" i="1"/>
  <c r="K87" i="1"/>
  <c r="K88" i="1"/>
  <c r="K89" i="1"/>
  <c r="K90" i="1"/>
  <c r="K91" i="1"/>
  <c r="K92" i="1"/>
  <c r="K93" i="1"/>
  <c r="K94" i="1"/>
  <c r="K95" i="1"/>
  <c r="K96" i="1"/>
  <c r="K97" i="1"/>
  <c r="K98" i="1"/>
  <c r="K99" i="1"/>
  <c r="K100" i="1"/>
  <c r="K101" i="1"/>
  <c r="K102" i="1"/>
  <c r="K103" i="1"/>
  <c r="K104" i="1"/>
  <c r="K105" i="1"/>
  <c r="K106" i="1"/>
  <c r="K107" i="1"/>
  <c r="K108" i="1"/>
  <c r="K109" i="1"/>
  <c r="K110" i="1"/>
  <c r="K111" i="1"/>
  <c r="K112" i="1"/>
  <c r="K113" i="1"/>
  <c r="K114" i="1"/>
  <c r="K115" i="1"/>
  <c r="K116" i="1"/>
  <c r="K117" i="1"/>
  <c r="K118" i="1"/>
  <c r="K119" i="1"/>
  <c r="K120" i="1"/>
  <c r="K121" i="1"/>
  <c r="K122" i="1"/>
  <c r="K123" i="1"/>
  <c r="K124" i="1"/>
  <c r="K125" i="1"/>
  <c r="K126" i="1"/>
  <c r="K127" i="1"/>
  <c r="K128" i="1"/>
  <c r="K129" i="1"/>
  <c r="K130" i="1"/>
  <c r="K131" i="1"/>
  <c r="K132" i="1"/>
  <c r="K133" i="1"/>
  <c r="K134" i="1"/>
  <c r="K135" i="1"/>
  <c r="K136" i="1"/>
  <c r="K137" i="1"/>
  <c r="K138" i="1"/>
  <c r="K139" i="1"/>
  <c r="K140" i="1"/>
  <c r="K141" i="1"/>
  <c r="K142" i="1"/>
  <c r="K143" i="1"/>
  <c r="K144" i="1"/>
  <c r="K145" i="1"/>
  <c r="K146" i="1"/>
  <c r="K147" i="1"/>
  <c r="K148" i="1"/>
  <c r="K149" i="1"/>
  <c r="K150" i="1"/>
  <c r="K151" i="1"/>
  <c r="K152" i="1"/>
  <c r="K153" i="1"/>
  <c r="K154" i="1"/>
  <c r="K155" i="1"/>
  <c r="K156" i="1"/>
  <c r="K157" i="1"/>
  <c r="K158" i="1"/>
  <c r="K159" i="1"/>
  <c r="K160" i="1"/>
  <c r="K161" i="1"/>
  <c r="K162" i="1"/>
  <c r="K163" i="1"/>
  <c r="K164" i="1"/>
  <c r="K165" i="1"/>
  <c r="K166" i="1"/>
  <c r="K167" i="1"/>
  <c r="K168" i="1"/>
  <c r="K169" i="1"/>
  <c r="K170" i="1"/>
  <c r="K171" i="1"/>
  <c r="K172" i="1"/>
  <c r="K173" i="1"/>
  <c r="K174" i="1"/>
  <c r="K175" i="1"/>
  <c r="K176" i="1"/>
  <c r="K177" i="1"/>
  <c r="K178" i="1"/>
  <c r="K179" i="1"/>
  <c r="K180" i="1"/>
  <c r="K181" i="1"/>
  <c r="K182" i="1"/>
  <c r="K183" i="1"/>
  <c r="K184" i="1"/>
  <c r="K185" i="1"/>
  <c r="K186" i="1"/>
  <c r="K187" i="1"/>
  <c r="K188" i="1"/>
  <c r="K189" i="1"/>
  <c r="K190" i="1"/>
  <c r="K191" i="1"/>
  <c r="K192" i="1"/>
  <c r="K193" i="1"/>
  <c r="K194" i="1"/>
  <c r="K195" i="1"/>
  <c r="K196" i="1"/>
  <c r="K197" i="1"/>
  <c r="K198" i="1"/>
  <c r="K199" i="1"/>
  <c r="K200" i="1"/>
  <c r="K201" i="1"/>
  <c r="K202" i="1"/>
  <c r="K203" i="1"/>
  <c r="K204" i="1"/>
  <c r="K205" i="1"/>
  <c r="K206" i="1"/>
  <c r="K207" i="1"/>
  <c r="K208" i="1"/>
  <c r="K209" i="1"/>
  <c r="K210" i="1"/>
  <c r="K211" i="1"/>
  <c r="K212" i="1"/>
  <c r="K213" i="1"/>
  <c r="K214" i="1"/>
  <c r="K215" i="1"/>
  <c r="K216" i="1"/>
  <c r="K217" i="1"/>
  <c r="K218" i="1"/>
  <c r="K219" i="1"/>
  <c r="K220" i="1"/>
  <c r="K221" i="1"/>
  <c r="K222" i="1"/>
  <c r="K223" i="1"/>
  <c r="K224" i="1"/>
  <c r="K225" i="1"/>
  <c r="K226" i="1"/>
  <c r="K227" i="1"/>
  <c r="K228" i="1"/>
  <c r="K229" i="1"/>
  <c r="K230" i="1"/>
  <c r="K231" i="1"/>
  <c r="K232" i="1"/>
  <c r="K233" i="1"/>
  <c r="K234" i="1"/>
  <c r="K235" i="1"/>
  <c r="K236" i="1"/>
  <c r="K237" i="1"/>
  <c r="K238" i="1"/>
  <c r="K239" i="1"/>
  <c r="K240" i="1"/>
  <c r="K241" i="1"/>
  <c r="K242" i="1"/>
  <c r="K243" i="1"/>
  <c r="K244" i="1"/>
  <c r="K245" i="1"/>
  <c r="K246" i="1"/>
  <c r="K247" i="1"/>
  <c r="K248" i="1"/>
  <c r="K249" i="1"/>
  <c r="K250" i="1"/>
  <c r="K251" i="1"/>
  <c r="K252" i="1"/>
  <c r="K253" i="1"/>
  <c r="K254" i="1"/>
  <c r="K255" i="1"/>
  <c r="K256" i="1"/>
  <c r="K257" i="1"/>
  <c r="K258" i="1"/>
  <c r="K259" i="1"/>
  <c r="K260" i="1"/>
  <c r="K261" i="1"/>
  <c r="K262" i="1"/>
  <c r="K263" i="1"/>
  <c r="K264" i="1"/>
  <c r="K265" i="1"/>
  <c r="K266" i="1"/>
  <c r="K267" i="1"/>
  <c r="K268" i="1"/>
  <c r="K269" i="1"/>
  <c r="K270" i="1"/>
  <c r="K271" i="1"/>
  <c r="K272" i="1"/>
  <c r="K273" i="1"/>
  <c r="K274" i="1"/>
  <c r="K275" i="1"/>
  <c r="K276" i="1"/>
  <c r="K277" i="1"/>
  <c r="K278" i="1"/>
  <c r="K279" i="1"/>
  <c r="K280" i="1"/>
  <c r="K281" i="1"/>
  <c r="K282" i="1"/>
  <c r="K283" i="1"/>
  <c r="K284" i="1"/>
  <c r="K285" i="1"/>
  <c r="K286" i="1"/>
  <c r="K287" i="1"/>
  <c r="K288" i="1"/>
  <c r="K289" i="1"/>
  <c r="K290" i="1"/>
  <c r="K291" i="1"/>
  <c r="K292" i="1"/>
  <c r="K293" i="1"/>
  <c r="K294" i="1"/>
  <c r="K295" i="1"/>
  <c r="K296" i="1"/>
  <c r="K297" i="1"/>
  <c r="K298" i="1"/>
  <c r="K299" i="1"/>
  <c r="K300" i="1"/>
  <c r="K301" i="1"/>
  <c r="K302" i="1"/>
  <c r="K303" i="1"/>
  <c r="K304" i="1"/>
  <c r="K305" i="1"/>
  <c r="K306" i="1"/>
  <c r="K307" i="1"/>
  <c r="K308" i="1"/>
  <c r="K309" i="1"/>
  <c r="K310" i="1"/>
  <c r="K311" i="1"/>
  <c r="K2" i="1"/>
  <c r="F64" i="1" l="1"/>
  <c r="F63" i="1"/>
  <c r="F62" i="1"/>
  <c r="F61" i="1"/>
  <c r="F60" i="1"/>
  <c r="F59" i="1"/>
  <c r="F58" i="1"/>
  <c r="F57" i="1"/>
  <c r="F56" i="1"/>
  <c r="F55" i="1"/>
  <c r="F54" i="1"/>
  <c r="F53" i="1"/>
  <c r="F52" i="1"/>
  <c r="F51" i="1"/>
  <c r="F50" i="1"/>
  <c r="F49" i="1"/>
  <c r="F48" i="1"/>
  <c r="F47" i="1"/>
  <c r="F46" i="1"/>
  <c r="F45" i="1"/>
  <c r="F44" i="1"/>
  <c r="F43" i="1"/>
  <c r="F42" i="1"/>
  <c r="F41" i="1"/>
  <c r="F16" i="1"/>
  <c r="F15" i="1"/>
  <c r="F14" i="1"/>
  <c r="F13" i="1"/>
  <c r="F12" i="1"/>
  <c r="F11" i="1"/>
  <c r="F10" i="1"/>
  <c r="F9" i="1"/>
</calcChain>
</file>

<file path=xl/sharedStrings.xml><?xml version="1.0" encoding="utf-8"?>
<sst xmlns="http://schemas.openxmlformats.org/spreadsheetml/2006/main" count="3007" uniqueCount="251">
  <si>
    <t>No. Identificación</t>
  </si>
  <si>
    <t>Indicador</t>
  </si>
  <si>
    <t>Descripción</t>
  </si>
  <si>
    <t>Como se Mide</t>
  </si>
  <si>
    <t>Compromiso</t>
  </si>
  <si>
    <t>Peso</t>
  </si>
  <si>
    <t>Signo Meta</t>
  </si>
  <si>
    <t>Valor Meta</t>
  </si>
  <si>
    <t>Tipo Meta (P/V)</t>
  </si>
  <si>
    <t>=</t>
  </si>
  <si>
    <t>P</t>
  </si>
  <si>
    <t>12961742k</t>
  </si>
  <si>
    <t>24334686K</t>
  </si>
  <si>
    <t>12585480K</t>
  </si>
  <si>
    <t>15630820K</t>
  </si>
  <si>
    <t>17518225K</t>
  </si>
  <si>
    <t xml:space="preserve">Mantiene stock de ventas contratadas futuras </t>
  </si>
  <si>
    <t>Desviación porcentual del presupuesto (Costo directo mas gastos generales) de estudios versus el presupuesto que arroja el libro cero.</t>
  </si>
  <si>
    <t>Desviación del stock de de deuda del proyecto respecto del endeudamiento establecido en el estudio.</t>
  </si>
  <si>
    <t>Desviación del índice de accidentabilidad de la(s) obra(s) respecto de la meta de 5 establecido</t>
  </si>
  <si>
    <t xml:space="preserve">KPI - 2. Realidad de Propuestas. </t>
  </si>
  <si>
    <t xml:space="preserve">KPI - 3. Endeudamiento. </t>
  </si>
  <si>
    <t>KPI - 4. Índice de Frecuencia.</t>
  </si>
  <si>
    <t>KPI - 5. Índice Gravedad.</t>
  </si>
  <si>
    <t xml:space="preserve">KPI - 7. Plazos. </t>
  </si>
  <si>
    <t xml:space="preserve">KPI - 8. Oportunidad. </t>
  </si>
  <si>
    <t xml:space="preserve">KPI - 9. Productividad de mano de obra directa. </t>
  </si>
  <si>
    <t xml:space="preserve">KPI - 11. Productividad de Maquinaria. </t>
  </si>
  <si>
    <t>Desviación del índice de gravedad de la(s) obra(s) respecto de la meta de 200 establecido</t>
  </si>
  <si>
    <t>Desviación del plazo real versus el plazo establecido en el programa contractual</t>
  </si>
  <si>
    <t>Desviación del cumplimiento del avance en las actividades contenidas en la ruta crítica</t>
  </si>
  <si>
    <t>Desviación de las HH reales versus las HH directas proyectadas utilizadas para la producción que se realizó en el mes (p x q)</t>
  </si>
  <si>
    <t>Desviación de las HH reales versus las HH indirectas proyectadas utilizadas para la producción que se realizó en el mes (p x q)</t>
  </si>
  <si>
    <t>Desviación de las HM reales versus las HM proyectadas utilizadas para la producción que se realizó en el mes (p x q)</t>
  </si>
  <si>
    <t xml:space="preserve">KPI - 1.  Backlog. </t>
  </si>
  <si>
    <t xml:space="preserve">KPI - 10. Productividad de mano de obra indirecta. </t>
  </si>
  <si>
    <t>KPI obtiene el 100% si el indice de frecuencia es menor o igual a 5
KPI obtiene el 50% si el indice de frecuencia es mayor a 5 y menor o igual que 7,5
KPI obtiene el 0% si el indice de frecuencia es mayor a 7,5
KPI obtiene el porcentaje correspondiente en los puntos intermedios</t>
  </si>
  <si>
    <t>KPI obtiene el 100% si el indice de frecuencia es menor o igual a 200
KPI obtiene el 50% si el indice de frecuencia es mayor a 200 y menor o igual que 300
KPI obtiene el 0% si el indice de frecuencia es mayor a 400
KPI obtiene el porcentaje correspondiente en los puntos intermedios</t>
  </si>
  <si>
    <t>KPI obtiene el 100% si el plazo de ejecución es menor o igual al plazo contractual
KPI obtiene el 0% si el plazo de ejecución es mayor al plazo contractual</t>
  </si>
  <si>
    <t>KPI obtiene el 100% si todos los meses el avance de la ruta crítica cumple con lo proyectado</t>
  </si>
  <si>
    <t>KPI obtiene el 100% si el resultado es 1 o mayor
KPI obtiene el 0% si el resultado es menor igual que 0,9
KPI obtiene porcentaje intermedio según la curva si el resultado es mayor que 0,9 y menor que 1</t>
  </si>
  <si>
    <t>KPI obtiene el 100% si todos los meses de duración del proyecto el endeudamiento está igual o bajo lo proyectado.</t>
  </si>
  <si>
    <t>KPI obtiene el 100% si se cumple el 100% o mas de la venta proyectada. De no cumplirse la meta propuesta el resultado será equivalente al porcentaje de cumplimiento obtenido.</t>
  </si>
  <si>
    <t>KPI obtiene el 100% si la desviación se encuentra entre 0% y +-1%
KPI obtiene el 70% si la desviación se encuentra sobre +-1% y menor que +-2%
KPI obtiene el 30% si la desviación se encuentra sobre +-2% y menor que +-3%
KPI obtiene el 0% si la desviación se encuentra sobre +-3%</t>
  </si>
  <si>
    <t>KPI obtiene el 100% si el plazo de ejecución es menor o igual al plazo contractual
- KPI obtiene el 0% si el plazo de ejecución es mayor al plazo contractual</t>
  </si>
  <si>
    <t xml:space="preserve">KPI obtiene el 100% si todos los meses de duración del proyecto el endeudamiento está igual o bajo lo proyectado.
</t>
  </si>
  <si>
    <t>KPI obtiene el 100% si la desviación se encuentra entre 0% y +-1KPI obtiene el 70% si la desviación se encuentra sobre +-1% y menor que +-2%
KPI obtiene el 30% si la desviación se encuentra sobre +-2% y menor que +-3%
KPI obtiene el 0% si la desviación se encuentra sobre +-3%</t>
  </si>
  <si>
    <t>NOMBRE</t>
  </si>
  <si>
    <t>CARGO</t>
  </si>
  <si>
    <t>Alejandra Carvajal Vega</t>
  </si>
  <si>
    <t>ADMINISTRADOR DE OBRA</t>
  </si>
  <si>
    <t>Andres Manzano Moreno</t>
  </si>
  <si>
    <t>JEFE OFICINA TECNICA</t>
  </si>
  <si>
    <t>Carlos Avaria Vasquez</t>
  </si>
  <si>
    <t>JEFE TERRENO</t>
  </si>
  <si>
    <t>Claudio Alarcon Molina</t>
  </si>
  <si>
    <t>PROFESIONAL ESTUDIOS</t>
  </si>
  <si>
    <t>Cristian Rodriguez Noulibos</t>
  </si>
  <si>
    <t>Diego Pavez Cantillano</t>
  </si>
  <si>
    <t>Francisco Umaña Altamirano</t>
  </si>
  <si>
    <t>PREVENCIONISTA DE RIESGO</t>
  </si>
  <si>
    <t>Jose Aguayo Valderrama</t>
  </si>
  <si>
    <t>JEFE DE OBRA</t>
  </si>
  <si>
    <t>Luis Castro Gonzalez</t>
  </si>
  <si>
    <t>Luis Honores Honores</t>
  </si>
  <si>
    <t xml:space="preserve">PROFESIONAL DE TERRENO </t>
  </si>
  <si>
    <t>Pablo Ortiz Martinez</t>
  </si>
  <si>
    <t xml:space="preserve">Rodrigo Aguayo Lagos </t>
  </si>
  <si>
    <t>TIPO</t>
  </si>
  <si>
    <t>NO. IDENTIFICACION</t>
  </si>
  <si>
    <t>NOMBRES</t>
  </si>
  <si>
    <t>APELLIDOS</t>
  </si>
  <si>
    <t>EMAIL</t>
  </si>
  <si>
    <t>NOMBRE AGENCIA</t>
  </si>
  <si>
    <t>NOMBRE DEPARTAMENTO</t>
  </si>
  <si>
    <t>NOMBRE CARGO</t>
  </si>
  <si>
    <t>NOMBRE NIVEL JERARQUICO</t>
  </si>
  <si>
    <t>NO. IDENTIFICACION JEFE</t>
  </si>
  <si>
    <t>PERSONALIZADO 1</t>
  </si>
  <si>
    <t>PERSONALIZADO 2</t>
  </si>
  <si>
    <t>PERSONALIZADO 3</t>
  </si>
  <si>
    <t>COLABORADOR</t>
  </si>
  <si>
    <t>EDUARDO JOSE</t>
  </si>
  <si>
    <t>ACHONDO COVARRUBIAS</t>
  </si>
  <si>
    <t>eachondo@brotec.cl</t>
  </si>
  <si>
    <t>BROTEC</t>
  </si>
  <si>
    <t>EDIFICACIÓN</t>
  </si>
  <si>
    <t>CHRISTIAN ALEJANDRO</t>
  </si>
  <si>
    <t>ACOSTA MORE</t>
  </si>
  <si>
    <t>cacosta@brotec.cl</t>
  </si>
  <si>
    <t>CONSTRUCCIÓN</t>
  </si>
  <si>
    <t>PROFESIONAL DE TERRENO</t>
  </si>
  <si>
    <t>ESTUDIOS</t>
  </si>
  <si>
    <t>MARCELO EDUARDO</t>
  </si>
  <si>
    <t>ALTAMIRANO SALAS</t>
  </si>
  <si>
    <t>maltamirano@brotec.cl</t>
  </si>
  <si>
    <t>SUBGERENTE GENERAL CONSTRUCTORA</t>
  </si>
  <si>
    <t>RENATTE CATHERINE</t>
  </si>
  <si>
    <t>ARAUZ  MOLINA</t>
  </si>
  <si>
    <t>rarauz@brotec.cl</t>
  </si>
  <si>
    <t>PREVENCIONISTA DE RIESGOS</t>
  </si>
  <si>
    <t>JAVIER ALFONSO</t>
  </si>
  <si>
    <t>ARAYA PEREZ</t>
  </si>
  <si>
    <t>FREDY ARTRMIO</t>
  </si>
  <si>
    <t>ARRIAGADA VARGAS</t>
  </si>
  <si>
    <t>Farriagada@brotec.cl</t>
  </si>
  <si>
    <t xml:space="preserve">PABLO </t>
  </si>
  <si>
    <t>BELMAR AEDO</t>
  </si>
  <si>
    <t>pbelmar@brotec.cl</t>
  </si>
  <si>
    <t>SERGIO LFREDO</t>
  </si>
  <si>
    <t>BRITO ÁVILA</t>
  </si>
  <si>
    <t>sbrito@brotec.cl</t>
  </si>
  <si>
    <t>ALEJANDRO ALBERTO</t>
  </si>
  <si>
    <t>RODRIGO ALFONSO</t>
  </si>
  <si>
    <t>CHAVARRIA FERNANDEZ</t>
  </si>
  <si>
    <t>rchavarria@brotec.cl</t>
  </si>
  <si>
    <t>RICARDO HUMBERTO</t>
  </si>
  <si>
    <t>CONTRERAS JEREZ</t>
  </si>
  <si>
    <t>rcontrerasj@brotec.cl</t>
  </si>
  <si>
    <t>JEFE OFICINA TÉCNICA</t>
  </si>
  <si>
    <t xml:space="preserve">ENRIQUE </t>
  </si>
  <si>
    <t>DE DIEGO HERMANO</t>
  </si>
  <si>
    <t>ediego@brotec.cl</t>
  </si>
  <si>
    <t xml:space="preserve">RODRIGO </t>
  </si>
  <si>
    <t>DUQUE CUADRA</t>
  </si>
  <si>
    <t>rduque@brotec.cl</t>
  </si>
  <si>
    <t>JORGE HUMBERTO</t>
  </si>
  <si>
    <t>DUQUE UTRERAS</t>
  </si>
  <si>
    <t>jduque@brotec.cl</t>
  </si>
  <si>
    <t xml:space="preserve">CHRISTIAN OSVALDO </t>
  </si>
  <si>
    <t>ESPINOZA PINO</t>
  </si>
  <si>
    <t>cespinozap@brotec.cl</t>
  </si>
  <si>
    <t>VICTOR HUGO</t>
  </si>
  <si>
    <t>FERNANDEZ LEIVA</t>
  </si>
  <si>
    <t>vfernandez@brotec.cl</t>
  </si>
  <si>
    <t>LEONEL FRANCISCO</t>
  </si>
  <si>
    <t>FIERRO ABURTO</t>
  </si>
  <si>
    <t>lfierroa@brotec.cl</t>
  </si>
  <si>
    <t>JORGE EDICTO</t>
  </si>
  <si>
    <t>FUENTES FUENTES</t>
  </si>
  <si>
    <t>jfuentes@brotec.cl</t>
  </si>
  <si>
    <t>GERENTE OBRAS CIVILES Y URBANAS</t>
  </si>
  <si>
    <t>DANIEL ANDRES</t>
  </si>
  <si>
    <t>GAJARDO ASPE</t>
  </si>
  <si>
    <t>dgajardo@brotec.cl</t>
  </si>
  <si>
    <t>JEFE INGENIERIA</t>
  </si>
  <si>
    <t>PEDRO MARCELO</t>
  </si>
  <si>
    <t>GALEAS MALDONADO</t>
  </si>
  <si>
    <t>pgaleas@brotec.cl</t>
  </si>
  <si>
    <t>COORDINADOR UGI</t>
  </si>
  <si>
    <t>CARLA YAMILLE</t>
  </si>
  <si>
    <t>GOMEZ HIDALGO</t>
  </si>
  <si>
    <t>cgomez@brotec.cl</t>
  </si>
  <si>
    <t>SEBASTIAN FELIPE</t>
  </si>
  <si>
    <t>HERNÁNDEZ VILLALOBOS</t>
  </si>
  <si>
    <t>shernandez@brotec.cl</t>
  </si>
  <si>
    <t>CLAUDIO PATRICIO</t>
  </si>
  <si>
    <t>JIMENEZ GONZALEZ</t>
  </si>
  <si>
    <t>cjimenez@brotec.cl</t>
  </si>
  <si>
    <t>VISITADOR DE OBRA</t>
  </si>
  <si>
    <t>JUAN CARLOS</t>
  </si>
  <si>
    <t>MANZANO REYES</t>
  </si>
  <si>
    <t>jcmanzano@brotec.cl</t>
  </si>
  <si>
    <t>RAFAEL ESTEBAN</t>
  </si>
  <si>
    <t>MARQUEZ ROJAS</t>
  </si>
  <si>
    <t>rmarquezr@calchile.cl</t>
  </si>
  <si>
    <t>INGENIERO ADMINISTRADOR</t>
  </si>
  <si>
    <t>NICOLAS ROBERTO</t>
  </si>
  <si>
    <t>MARTINEZ SANCHEZ</t>
  </si>
  <si>
    <t>nmartinez@brotec.cl</t>
  </si>
  <si>
    <t>CLAUDIO ANDRÉS</t>
  </si>
  <si>
    <t>MEDINA CASTRO</t>
  </si>
  <si>
    <t>cmedina@brotec.cl</t>
  </si>
  <si>
    <t>MARIO MANUEL</t>
  </si>
  <si>
    <t>MELLADO ABARZÚA</t>
  </si>
  <si>
    <t>mmellado@brotec.cl</t>
  </si>
  <si>
    <t>JEFE DPTO. SEGURIDAD, CALIDAD Y MEDIO AMBIENTE</t>
  </si>
  <si>
    <t>NIBALDO GASTON</t>
  </si>
  <si>
    <t>MENDEZ PRADENAS</t>
  </si>
  <si>
    <t>nmendez@brotec.cl</t>
  </si>
  <si>
    <t>MARY ANDREA</t>
  </si>
  <si>
    <t>MORENO BRICEÑO</t>
  </si>
  <si>
    <t>mmoreno@brotec.cl</t>
  </si>
  <si>
    <t>PATRICIO ARNOLDO</t>
  </si>
  <si>
    <t>MOYA VEGA</t>
  </si>
  <si>
    <t>pmoya@brotec.cl</t>
  </si>
  <si>
    <t>RODRIGO IVAN</t>
  </si>
  <si>
    <t>OYARCE OLIVARES</t>
  </si>
  <si>
    <t>royarce@brotec.cl</t>
  </si>
  <si>
    <t>PEDRO ALEXIS</t>
  </si>
  <si>
    <t>OVALLE OVALLE</t>
  </si>
  <si>
    <t>povalle@brotec.cl</t>
  </si>
  <si>
    <t>INGENIERO</t>
  </si>
  <si>
    <t>DIEGO ROBERTO</t>
  </si>
  <si>
    <t>PEÑA ARAOS</t>
  </si>
  <si>
    <t>VPENA@brotec.cl</t>
  </si>
  <si>
    <t>COORDINADOR DE INSTALACIONES</t>
  </si>
  <si>
    <t>MARGARITA ALEJANDRA</t>
  </si>
  <si>
    <t>PINO HUERTA</t>
  </si>
  <si>
    <t>mpino@brotec.cl</t>
  </si>
  <si>
    <t>CRISTIAN ALBERTO</t>
  </si>
  <si>
    <t>ANDRES FELIPE</t>
  </si>
  <si>
    <t>RODRIGUEZ ROJAS</t>
  </si>
  <si>
    <t>arodriguez@brotec.cl</t>
  </si>
  <si>
    <t>GONZALO ALONSO</t>
  </si>
  <si>
    <t>SAAVEDRA VERA</t>
  </si>
  <si>
    <t>gsaavedra@brotec.cl</t>
  </si>
  <si>
    <t>GERENTE MAQUINARIAS, MONTAJES Y SERVICIOS</t>
  </si>
  <si>
    <t>CONSTANZA PAZ</t>
  </si>
  <si>
    <t>TORREGROSA ROCABADO</t>
  </si>
  <si>
    <t>ctorregrosa@brotec.cl</t>
  </si>
  <si>
    <t>PABLO ANDRES</t>
  </si>
  <si>
    <t>VELASQUEZ MESIAS</t>
  </si>
  <si>
    <t>pvelasquez@brotec.cl</t>
  </si>
  <si>
    <t>LUIS PATRICIO</t>
  </si>
  <si>
    <t>VILCHES BERMUDEZ</t>
  </si>
  <si>
    <t>lvilches@brotec.cl</t>
  </si>
  <si>
    <t>ROLANDO JAVIER</t>
  </si>
  <si>
    <t>VILLASEÑOR MATAMALA</t>
  </si>
  <si>
    <t>rvillasenor@brotec.cl</t>
  </si>
  <si>
    <t>GERENTE EDIFICACIÓN</t>
  </si>
  <si>
    <t>RAÚL FERNANDO</t>
  </si>
  <si>
    <t>SEVERINO GONZALEZ</t>
  </si>
  <si>
    <t>rseverino@brotec.cl</t>
  </si>
  <si>
    <t>PROFESIONAL</t>
  </si>
  <si>
    <t>JEFATURA</t>
  </si>
  <si>
    <t>GERENCIA</t>
  </si>
  <si>
    <t>NO. IDENTIFICACION EVALUADO</t>
  </si>
  <si>
    <t>NOMBRE EVALUADO</t>
  </si>
  <si>
    <t>NO. IDENTIFICACION EVALUADOR</t>
  </si>
  <si>
    <t>NOMBRE EVALUADOR</t>
  </si>
  <si>
    <t>RELACION</t>
  </si>
  <si>
    <t>ANDRES MANUEL</t>
  </si>
  <si>
    <t>SUPERVISOR</t>
  </si>
  <si>
    <t>KPI obtiene el 100% si la desviación se encuentra entre 0% y +1%
KPI obtiene el 70% si la desviación se encuentra sobre +1% y menor que +2%
KPI obtiene el 30% si la desviación se encuentra sobre +2% y menor que +3%
KPI obtiene el 0% si la desviación se encuentra sobre +3%</t>
  </si>
  <si>
    <t>KPI obtiene el 100% si la desviación se encuentra entre 0% y +1KPI obtiene el 70% si la desviación se encuentra sobre +1% y menor que +2%
KPI obtiene el 30% si la desviación se encuentra sobre +2% y menor que +3%
KPI obtiene el 0% si la desviación se encuentra sobre +3%</t>
  </si>
  <si>
    <t>KPI  4 Índice de Frecuencia</t>
  </si>
  <si>
    <t>KPI  5 Índice Gravedad</t>
  </si>
  <si>
    <t xml:space="preserve">KPI  3 Endeudamiento </t>
  </si>
  <si>
    <t>Desviación del stock de de deuda del proyecto respecto del endeudamiento establecido en el estudio</t>
  </si>
  <si>
    <t xml:space="preserve">KPI obtiene el 100% si todos los meses de duración del proyecto el endeudamiento está igual o bajo lo proyectado
</t>
  </si>
  <si>
    <t xml:space="preserve">KPI  7 Plazos </t>
  </si>
  <si>
    <t xml:space="preserve">KPI  8 Oportunidad </t>
  </si>
  <si>
    <t xml:space="preserve">KPI  9 Productividad de mano de obra directa </t>
  </si>
  <si>
    <t xml:space="preserve">KPI  10 Productividad de mano de obra indirecta </t>
  </si>
  <si>
    <t xml:space="preserve">KPI  11 Productividad de Maquinaria </t>
  </si>
  <si>
    <t xml:space="preserve">KPI  1  Backlog </t>
  </si>
  <si>
    <t>KPI obtiene el 100% si se cumple el 100% o mas de la venta proyectada De no cumplirse la meta propuesta el resultado será equivalente al porcentaje de cumplimiento obtenido</t>
  </si>
  <si>
    <t xml:space="preserve">KPI  2 Realidad de Propuestas </t>
  </si>
  <si>
    <t>Desviación porcentual del presupuesto (Costo directo mas gastos generales) de estudios versus el presupuesto que arroja el libro cero</t>
  </si>
  <si>
    <t>KPI obtiene el 100% si todos los meses de duración del proyecto el endeudamiento está igual o bajo lo proyectado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</si>
</sst>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9"/>
      <name val="Calibri"/>
      <family val="2"/>
      <scheme val="minor"/>
    </font>
    <font>
      <sz val="9"/>
      <name val="Calibri"/>
      <family val="2"/>
      <scheme val="minor"/>
    </font>
    <font>
      <b/>
      <sz val="11"/>
      <name val="Calibri"/>
      <family val="2"/>
      <scheme val="minor"/>
    </font>
    <font>
      <sz val="9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5" tint="0.39997558519241921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4">
    <xf numFmtId="0" fontId="0" fillId="0" borderId="0" xfId="0"/>
    <xf numFmtId="0" fontId="3" fillId="0" borderId="1" xfId="0" applyFont="1" applyFill="1" applyBorder="1" applyAlignment="1">
      <alignment horizontal="right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0" xfId="0" applyFont="1" applyFill="1" applyAlignment="1">
      <alignment vertical="center" wrapText="1"/>
    </xf>
    <xf numFmtId="0" fontId="2" fillId="0" borderId="0" xfId="0" applyFont="1" applyFill="1" applyAlignment="1">
      <alignment horizontal="right"/>
    </xf>
    <xf numFmtId="0" fontId="2" fillId="0" borderId="0" xfId="0" applyFont="1" applyFill="1"/>
    <xf numFmtId="0" fontId="2" fillId="0" borderId="0" xfId="0" applyFont="1" applyFill="1" applyAlignment="1">
      <alignment wrapText="1"/>
    </xf>
    <xf numFmtId="0" fontId="2" fillId="0" borderId="0" xfId="0" applyFont="1" applyFill="1" applyAlignment="1">
      <alignment horizontal="center" wrapText="1"/>
    </xf>
    <xf numFmtId="43" fontId="3" fillId="0" borderId="1" xfId="1" applyFont="1" applyFill="1" applyBorder="1" applyAlignment="1">
      <alignment horizontal="center" vertical="center" wrapText="1"/>
    </xf>
    <xf numFmtId="43" fontId="2" fillId="0" borderId="0" xfId="1" applyFont="1" applyFill="1"/>
    <xf numFmtId="0" fontId="0" fillId="0" borderId="0" xfId="0" applyAlignment="1">
      <alignment horizontal="left"/>
    </xf>
    <xf numFmtId="0" fontId="5" fillId="2" borderId="0" xfId="0" applyFont="1" applyFill="1" applyAlignment="1">
      <alignment horizontal="center"/>
    </xf>
    <xf numFmtId="0" fontId="0" fillId="0" borderId="0" xfId="0" applyAlignment="1">
      <alignment horizontal="right"/>
    </xf>
    <xf numFmtId="0" fontId="6" fillId="0" borderId="0" xfId="0" applyFont="1"/>
    <xf numFmtId="0" fontId="6" fillId="0" borderId="2" xfId="0" applyFont="1" applyBorder="1" applyAlignment="1">
      <alignment horizontal="left"/>
    </xf>
    <xf numFmtId="0" fontId="6" fillId="0" borderId="0" xfId="0" applyFont="1" applyAlignment="1">
      <alignment horizontal="left"/>
    </xf>
    <xf numFmtId="0" fontId="3" fillId="0" borderId="1" xfId="0" applyFont="1" applyFill="1" applyBorder="1" applyAlignment="1">
      <alignment horizontal="left" vertical="center" wrapText="1"/>
    </xf>
    <xf numFmtId="43" fontId="3" fillId="0" borderId="1" xfId="1" applyFont="1" applyFill="1" applyBorder="1" applyAlignment="1">
      <alignment horizontal="left" vertical="center" wrapText="1"/>
    </xf>
    <xf numFmtId="0" fontId="4" fillId="0" borderId="0" xfId="0" applyFont="1" applyFill="1" applyAlignment="1">
      <alignment horizontal="left" vertical="center" wrapText="1"/>
    </xf>
    <xf numFmtId="0" fontId="2" fillId="0" borderId="0" xfId="0" applyFont="1" applyFill="1" applyAlignment="1">
      <alignment horizontal="left"/>
    </xf>
    <xf numFmtId="0" fontId="2" fillId="0" borderId="0" xfId="0" applyFont="1" applyFill="1" applyAlignment="1">
      <alignment horizontal="left" wrapText="1"/>
    </xf>
    <xf numFmtId="43" fontId="2" fillId="0" borderId="0" xfId="1" applyFont="1" applyFill="1" applyAlignment="1">
      <alignment horizontal="left"/>
    </xf>
    <xf numFmtId="0" fontId="6" fillId="0" borderId="1" xfId="0" applyFont="1" applyBorder="1" applyAlignment="1">
      <alignment horizontal="center"/>
    </xf>
    <xf numFmtId="0" fontId="2" fillId="0" borderId="0" xfId="0" applyFont="1" applyFill="1" applyAlignment="1">
      <alignment horizont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colors>
    <mruColors>
      <color rgb="FFFF99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12"/>
  <sheetViews>
    <sheetView tabSelected="1" workbookViewId="0">
      <selection activeCell="C5" sqref="C5"/>
    </sheetView>
  </sheetViews>
  <sheetFormatPr baseColWidth="10" defaultRowHeight="15" x14ac:dyDescent="0.25"/>
  <cols>
    <col min="1" max="1" width="23.5703125" style="4" bestFit="1" customWidth="1"/>
    <col min="2" max="2" width="48.42578125" style="5" bestFit="1" customWidth="1"/>
    <col min="3" max="3" width="129.28515625" style="5" bestFit="1" customWidth="1"/>
    <col min="4" max="4" width="121.28515625" style="7" customWidth="1"/>
    <col min="5" max="5" width="19.140625" style="5" bestFit="1" customWidth="1"/>
    <col min="6" max="6" width="11.85546875" style="9" bestFit="1" customWidth="1"/>
    <col min="7" max="7" width="17.7109375" style="23" bestFit="1" customWidth="1"/>
    <col min="8" max="8" width="17.7109375" style="5" bestFit="1" customWidth="1"/>
    <col min="9" max="9" width="21.85546875" style="5" bestFit="1" customWidth="1"/>
    <col min="10" max="16384" width="11.42578125" style="5"/>
  </cols>
  <sheetData>
    <row r="1" spans="1:11" s="3" customFormat="1" ht="12" x14ac:dyDescent="0.25">
      <c r="A1" s="1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8" t="s">
        <v>5</v>
      </c>
      <c r="G1" s="2" t="s">
        <v>6</v>
      </c>
      <c r="H1" s="2" t="s">
        <v>7</v>
      </c>
      <c r="I1" s="2" t="s">
        <v>8</v>
      </c>
    </row>
    <row r="2" spans="1:11" ht="60" x14ac:dyDescent="0.25">
      <c r="A2" s="4">
        <v>59649531</v>
      </c>
      <c r="B2" s="5" t="s">
        <v>236</v>
      </c>
      <c r="C2" s="5" t="s">
        <v>19</v>
      </c>
      <c r="D2" s="6" t="s">
        <v>36</v>
      </c>
      <c r="E2" s="5">
        <v>100</v>
      </c>
      <c r="F2" s="9">
        <v>50</v>
      </c>
      <c r="G2" s="23" t="s">
        <v>9</v>
      </c>
      <c r="H2" s="5">
        <v>100</v>
      </c>
      <c r="I2" s="5" t="s">
        <v>10</v>
      </c>
      <c r="K2"/>
    </row>
    <row r="3" spans="1:11" ht="60" x14ac:dyDescent="0.25">
      <c r="A3" s="4">
        <v>59649531</v>
      </c>
      <c r="B3" s="5" t="s">
        <v>237</v>
      </c>
      <c r="C3" s="5" t="s">
        <v>28</v>
      </c>
      <c r="D3" s="6" t="s">
        <v>37</v>
      </c>
      <c r="E3" s="5">
        <v>100</v>
      </c>
      <c r="F3" s="9">
        <v>50</v>
      </c>
      <c r="G3" s="23" t="s">
        <v>9</v>
      </c>
      <c r="H3" s="5">
        <v>100</v>
      </c>
      <c r="I3" s="5" t="s">
        <v>10</v>
      </c>
      <c r="K3"/>
    </row>
    <row r="4" spans="1:11" ht="30" x14ac:dyDescent="0.25">
      <c r="A4" s="4">
        <v>86689952</v>
      </c>
      <c r="B4" s="5" t="s">
        <v>238</v>
      </c>
      <c r="C4" s="5" t="s">
        <v>239</v>
      </c>
      <c r="D4" s="6" t="s">
        <v>240</v>
      </c>
      <c r="E4" s="5">
        <v>100</v>
      </c>
      <c r="F4" s="9">
        <v>12.5</v>
      </c>
      <c r="G4" s="23" t="s">
        <v>9</v>
      </c>
      <c r="H4" s="5">
        <v>100</v>
      </c>
      <c r="I4" s="5" t="s">
        <v>10</v>
      </c>
      <c r="K4"/>
    </row>
    <row r="5" spans="1:11" ht="60" x14ac:dyDescent="0.25">
      <c r="A5" s="4">
        <v>86689952</v>
      </c>
      <c r="B5" s="5" t="s">
        <v>236</v>
      </c>
      <c r="C5" s="5" t="s">
        <v>19</v>
      </c>
      <c r="D5" s="6" t="s">
        <v>36</v>
      </c>
      <c r="E5" s="5">
        <v>100</v>
      </c>
      <c r="F5" s="9">
        <v>12.5</v>
      </c>
      <c r="G5" s="23" t="s">
        <v>9</v>
      </c>
      <c r="H5" s="5">
        <v>100</v>
      </c>
      <c r="I5" s="5" t="s">
        <v>10</v>
      </c>
      <c r="K5"/>
    </row>
    <row r="6" spans="1:11" ht="60" x14ac:dyDescent="0.25">
      <c r="A6" s="4">
        <v>86689952</v>
      </c>
      <c r="B6" s="5" t="s">
        <v>237</v>
      </c>
      <c r="C6" s="5" t="s">
        <v>28</v>
      </c>
      <c r="D6" s="6" t="s">
        <v>37</v>
      </c>
      <c r="E6" s="5">
        <v>100</v>
      </c>
      <c r="F6" s="9">
        <v>12.5</v>
      </c>
      <c r="G6" s="23" t="s">
        <v>9</v>
      </c>
      <c r="H6" s="5">
        <v>100</v>
      </c>
      <c r="I6" s="5" t="s">
        <v>10</v>
      </c>
      <c r="K6"/>
    </row>
    <row r="7" spans="1:11" ht="30" x14ac:dyDescent="0.25">
      <c r="A7" s="4">
        <v>86689952</v>
      </c>
      <c r="B7" s="5" t="s">
        <v>241</v>
      </c>
      <c r="C7" s="5" t="s">
        <v>29</v>
      </c>
      <c r="D7" s="6" t="s">
        <v>38</v>
      </c>
      <c r="E7" s="5">
        <v>100</v>
      </c>
      <c r="F7" s="9">
        <v>12.5</v>
      </c>
      <c r="G7" s="23" t="s">
        <v>9</v>
      </c>
      <c r="H7" s="5">
        <v>100</v>
      </c>
      <c r="I7" s="5" t="s">
        <v>10</v>
      </c>
      <c r="K7"/>
    </row>
    <row r="8" spans="1:11" x14ac:dyDescent="0.25">
      <c r="A8" s="4">
        <v>86689952</v>
      </c>
      <c r="B8" s="5" t="s">
        <v>242</v>
      </c>
      <c r="C8" s="5" t="s">
        <v>30</v>
      </c>
      <c r="D8" s="6" t="s">
        <v>39</v>
      </c>
      <c r="E8" s="5">
        <v>100</v>
      </c>
      <c r="F8" s="9">
        <v>12.5</v>
      </c>
      <c r="G8" s="23" t="s">
        <v>9</v>
      </c>
      <c r="H8" s="5">
        <v>100</v>
      </c>
      <c r="I8" s="5" t="s">
        <v>10</v>
      </c>
      <c r="K8"/>
    </row>
    <row r="9" spans="1:11" ht="45" x14ac:dyDescent="0.25">
      <c r="A9" s="4">
        <v>86689952</v>
      </c>
      <c r="B9" s="5" t="s">
        <v>243</v>
      </c>
      <c r="C9" s="5" t="s">
        <v>31</v>
      </c>
      <c r="D9" s="6" t="s">
        <v>40</v>
      </c>
      <c r="E9" s="5">
        <v>100</v>
      </c>
      <c r="F9" s="9">
        <v>12.5</v>
      </c>
      <c r="G9" s="23" t="s">
        <v>9</v>
      </c>
      <c r="H9" s="5">
        <v>100</v>
      </c>
      <c r="I9" s="5" t="s">
        <v>10</v>
      </c>
      <c r="K9"/>
    </row>
    <row r="10" spans="1:11" ht="45" x14ac:dyDescent="0.25">
      <c r="A10" s="4">
        <v>86689952</v>
      </c>
      <c r="B10" s="5" t="s">
        <v>244</v>
      </c>
      <c r="C10" s="5" t="s">
        <v>32</v>
      </c>
      <c r="D10" s="6" t="s">
        <v>40</v>
      </c>
      <c r="E10" s="5">
        <v>100</v>
      </c>
      <c r="F10" s="9">
        <v>12.5</v>
      </c>
      <c r="G10" s="23" t="s">
        <v>9</v>
      </c>
      <c r="H10" s="5">
        <v>100</v>
      </c>
      <c r="I10" s="5" t="s">
        <v>10</v>
      </c>
      <c r="K10"/>
    </row>
    <row r="11" spans="1:11" ht="45" x14ac:dyDescent="0.25">
      <c r="A11" s="4">
        <v>86689952</v>
      </c>
      <c r="B11" s="5" t="s">
        <v>245</v>
      </c>
      <c r="C11" s="5" t="s">
        <v>33</v>
      </c>
      <c r="D11" s="6" t="s">
        <v>40</v>
      </c>
      <c r="E11" s="5">
        <v>100</v>
      </c>
      <c r="F11" s="9">
        <v>12.5</v>
      </c>
      <c r="G11" s="23" t="s">
        <v>9</v>
      </c>
      <c r="H11" s="5">
        <v>100</v>
      </c>
      <c r="I11" s="5" t="s">
        <v>10</v>
      </c>
      <c r="K11"/>
    </row>
    <row r="12" spans="1:11" ht="60" x14ac:dyDescent="0.25">
      <c r="A12" s="4">
        <v>87788687</v>
      </c>
      <c r="B12" s="5" t="s">
        <v>236</v>
      </c>
      <c r="C12" s="5" t="s">
        <v>19</v>
      </c>
      <c r="D12" s="6" t="s">
        <v>36</v>
      </c>
      <c r="E12" s="5">
        <v>100</v>
      </c>
      <c r="F12" s="9">
        <v>50</v>
      </c>
      <c r="G12" s="23" t="s">
        <v>9</v>
      </c>
      <c r="H12" s="5">
        <v>100</v>
      </c>
      <c r="I12" s="5" t="s">
        <v>10</v>
      </c>
      <c r="K12"/>
    </row>
    <row r="13" spans="1:11" ht="60" x14ac:dyDescent="0.25">
      <c r="A13" s="4">
        <v>87788687</v>
      </c>
      <c r="B13" s="5" t="s">
        <v>237</v>
      </c>
      <c r="C13" s="5" t="s">
        <v>28</v>
      </c>
      <c r="D13" s="6" t="s">
        <v>37</v>
      </c>
      <c r="E13" s="5">
        <v>100</v>
      </c>
      <c r="F13" s="9">
        <v>50</v>
      </c>
      <c r="G13" s="23" t="s">
        <v>9</v>
      </c>
      <c r="H13" s="5">
        <v>100</v>
      </c>
      <c r="I13" s="5" t="s">
        <v>10</v>
      </c>
      <c r="K13"/>
    </row>
    <row r="14" spans="1:11" ht="30" x14ac:dyDescent="0.25">
      <c r="A14" s="4">
        <v>91450593</v>
      </c>
      <c r="B14" s="5" t="s">
        <v>238</v>
      </c>
      <c r="C14" s="5" t="s">
        <v>239</v>
      </c>
      <c r="D14" s="6" t="s">
        <v>240</v>
      </c>
      <c r="E14" s="5">
        <v>100</v>
      </c>
      <c r="F14" s="9">
        <v>12.5</v>
      </c>
      <c r="G14" s="23" t="s">
        <v>9</v>
      </c>
      <c r="H14" s="5">
        <v>100</v>
      </c>
      <c r="I14" s="5" t="s">
        <v>10</v>
      </c>
      <c r="K14"/>
    </row>
    <row r="15" spans="1:11" ht="60" x14ac:dyDescent="0.25">
      <c r="A15" s="4">
        <v>91450593</v>
      </c>
      <c r="B15" s="5" t="s">
        <v>236</v>
      </c>
      <c r="C15" s="5" t="s">
        <v>19</v>
      </c>
      <c r="D15" s="6" t="s">
        <v>36</v>
      </c>
      <c r="E15" s="5">
        <v>100</v>
      </c>
      <c r="F15" s="9">
        <v>12.5</v>
      </c>
      <c r="G15" s="23" t="s">
        <v>9</v>
      </c>
      <c r="H15" s="5">
        <v>100</v>
      </c>
      <c r="I15" s="5" t="s">
        <v>10</v>
      </c>
      <c r="K15"/>
    </row>
    <row r="16" spans="1:11" ht="60" x14ac:dyDescent="0.25">
      <c r="A16" s="4">
        <v>91450593</v>
      </c>
      <c r="B16" s="5" t="s">
        <v>237</v>
      </c>
      <c r="C16" s="5" t="s">
        <v>28</v>
      </c>
      <c r="D16" s="6" t="s">
        <v>37</v>
      </c>
      <c r="E16" s="5">
        <v>100</v>
      </c>
      <c r="F16" s="9">
        <v>12.5</v>
      </c>
      <c r="G16" s="23" t="s">
        <v>9</v>
      </c>
      <c r="H16" s="5">
        <v>100</v>
      </c>
      <c r="I16" s="5" t="s">
        <v>10</v>
      </c>
      <c r="K16"/>
    </row>
    <row r="17" spans="1:11" ht="30" x14ac:dyDescent="0.25">
      <c r="A17" s="4">
        <v>91450593</v>
      </c>
      <c r="B17" s="5" t="s">
        <v>241</v>
      </c>
      <c r="C17" s="5" t="s">
        <v>29</v>
      </c>
      <c r="D17" s="6" t="s">
        <v>38</v>
      </c>
      <c r="E17" s="5">
        <v>100</v>
      </c>
      <c r="F17" s="9">
        <v>12.5</v>
      </c>
      <c r="G17" s="23" t="s">
        <v>9</v>
      </c>
      <c r="H17" s="5">
        <v>100</v>
      </c>
      <c r="I17" s="5" t="s">
        <v>10</v>
      </c>
      <c r="K17"/>
    </row>
    <row r="18" spans="1:11" x14ac:dyDescent="0.25">
      <c r="A18" s="4">
        <v>91450593</v>
      </c>
      <c r="B18" s="5" t="s">
        <v>242</v>
      </c>
      <c r="C18" s="5" t="s">
        <v>30</v>
      </c>
      <c r="D18" s="6" t="s">
        <v>39</v>
      </c>
      <c r="E18" s="5">
        <v>100</v>
      </c>
      <c r="F18" s="9">
        <v>12.5</v>
      </c>
      <c r="G18" s="23" t="s">
        <v>9</v>
      </c>
      <c r="H18" s="5">
        <v>100</v>
      </c>
      <c r="I18" s="5" t="s">
        <v>10</v>
      </c>
      <c r="K18"/>
    </row>
    <row r="19" spans="1:11" ht="45" x14ac:dyDescent="0.25">
      <c r="A19" s="4">
        <v>91450593</v>
      </c>
      <c r="B19" s="5" t="s">
        <v>243</v>
      </c>
      <c r="C19" s="5" t="s">
        <v>31</v>
      </c>
      <c r="D19" s="6" t="s">
        <v>40</v>
      </c>
      <c r="E19" s="5">
        <v>100</v>
      </c>
      <c r="F19" s="9">
        <v>12.5</v>
      </c>
      <c r="G19" s="23" t="s">
        <v>9</v>
      </c>
      <c r="H19" s="5">
        <v>100</v>
      </c>
      <c r="I19" s="5" t="s">
        <v>10</v>
      </c>
      <c r="K19"/>
    </row>
    <row r="20" spans="1:11" ht="45" x14ac:dyDescent="0.25">
      <c r="A20" s="4">
        <v>91450593</v>
      </c>
      <c r="B20" s="5" t="s">
        <v>244</v>
      </c>
      <c r="C20" s="5" t="s">
        <v>32</v>
      </c>
      <c r="D20" s="6" t="s">
        <v>40</v>
      </c>
      <c r="E20" s="5">
        <v>100</v>
      </c>
      <c r="F20" s="9">
        <v>12.5</v>
      </c>
      <c r="G20" s="23" t="s">
        <v>9</v>
      </c>
      <c r="H20" s="5">
        <v>100</v>
      </c>
      <c r="I20" s="5" t="s">
        <v>10</v>
      </c>
    </row>
    <row r="21" spans="1:11" ht="45" x14ac:dyDescent="0.25">
      <c r="A21" s="4">
        <v>91450593</v>
      </c>
      <c r="B21" s="5" t="s">
        <v>245</v>
      </c>
      <c r="C21" s="5" t="s">
        <v>33</v>
      </c>
      <c r="D21" s="6" t="s">
        <v>40</v>
      </c>
      <c r="E21" s="5">
        <v>100</v>
      </c>
      <c r="F21" s="9">
        <v>12.5</v>
      </c>
      <c r="G21" s="23" t="s">
        <v>9</v>
      </c>
      <c r="H21" s="5">
        <v>100</v>
      </c>
      <c r="I21" s="5" t="s">
        <v>10</v>
      </c>
    </row>
    <row r="22" spans="1:11" ht="30" x14ac:dyDescent="0.25">
      <c r="A22" s="4">
        <v>95711111</v>
      </c>
      <c r="B22" s="5" t="s">
        <v>238</v>
      </c>
      <c r="C22" s="5" t="s">
        <v>239</v>
      </c>
      <c r="D22" s="6" t="s">
        <v>240</v>
      </c>
      <c r="E22" s="5">
        <v>100</v>
      </c>
      <c r="F22" s="9">
        <v>12.5</v>
      </c>
      <c r="G22" s="23" t="s">
        <v>9</v>
      </c>
      <c r="H22" s="5">
        <v>100</v>
      </c>
      <c r="I22" s="5" t="s">
        <v>10</v>
      </c>
    </row>
    <row r="23" spans="1:11" ht="60" x14ac:dyDescent="0.25">
      <c r="A23" s="4">
        <v>95711111</v>
      </c>
      <c r="B23" s="5" t="s">
        <v>236</v>
      </c>
      <c r="C23" s="5" t="s">
        <v>19</v>
      </c>
      <c r="D23" s="6" t="s">
        <v>36</v>
      </c>
      <c r="E23" s="5">
        <v>100</v>
      </c>
      <c r="F23" s="9">
        <v>12.5</v>
      </c>
      <c r="G23" s="23" t="s">
        <v>9</v>
      </c>
      <c r="H23" s="5">
        <v>100</v>
      </c>
      <c r="I23" s="5" t="s">
        <v>10</v>
      </c>
    </row>
    <row r="24" spans="1:11" ht="60" x14ac:dyDescent="0.25">
      <c r="A24" s="4">
        <v>95711111</v>
      </c>
      <c r="B24" s="5" t="s">
        <v>237</v>
      </c>
      <c r="C24" s="5" t="s">
        <v>28</v>
      </c>
      <c r="D24" s="6" t="s">
        <v>37</v>
      </c>
      <c r="E24" s="5">
        <v>100</v>
      </c>
      <c r="F24" s="9">
        <v>12.5</v>
      </c>
      <c r="G24" s="23" t="s">
        <v>9</v>
      </c>
      <c r="H24" s="5">
        <v>100</v>
      </c>
      <c r="I24" s="5" t="s">
        <v>10</v>
      </c>
    </row>
    <row r="25" spans="1:11" ht="30" x14ac:dyDescent="0.25">
      <c r="A25" s="4">
        <v>95711111</v>
      </c>
      <c r="B25" s="5" t="s">
        <v>241</v>
      </c>
      <c r="C25" s="5" t="s">
        <v>29</v>
      </c>
      <c r="D25" s="6" t="s">
        <v>38</v>
      </c>
      <c r="E25" s="5">
        <v>100</v>
      </c>
      <c r="F25" s="9">
        <v>12.5</v>
      </c>
      <c r="G25" s="23" t="s">
        <v>9</v>
      </c>
      <c r="H25" s="5">
        <v>100</v>
      </c>
      <c r="I25" s="5" t="s">
        <v>10</v>
      </c>
    </row>
    <row r="26" spans="1:11" x14ac:dyDescent="0.25">
      <c r="A26" s="4">
        <v>95711111</v>
      </c>
      <c r="B26" s="5" t="s">
        <v>242</v>
      </c>
      <c r="C26" s="5" t="s">
        <v>30</v>
      </c>
      <c r="D26" s="6" t="s">
        <v>39</v>
      </c>
      <c r="E26" s="5">
        <v>100</v>
      </c>
      <c r="F26" s="9">
        <v>12.5</v>
      </c>
      <c r="G26" s="23" t="s">
        <v>9</v>
      </c>
      <c r="H26" s="5">
        <v>100</v>
      </c>
      <c r="I26" s="5" t="s">
        <v>10</v>
      </c>
    </row>
    <row r="27" spans="1:11" ht="45" x14ac:dyDescent="0.25">
      <c r="A27" s="4">
        <v>95711111</v>
      </c>
      <c r="B27" s="5" t="s">
        <v>243</v>
      </c>
      <c r="C27" s="5" t="s">
        <v>31</v>
      </c>
      <c r="D27" s="6" t="s">
        <v>40</v>
      </c>
      <c r="E27" s="5">
        <v>100</v>
      </c>
      <c r="F27" s="9">
        <v>12.5</v>
      </c>
      <c r="G27" s="23" t="s">
        <v>9</v>
      </c>
      <c r="H27" s="5">
        <v>100</v>
      </c>
      <c r="I27" s="5" t="s">
        <v>10</v>
      </c>
    </row>
    <row r="28" spans="1:11" ht="45" x14ac:dyDescent="0.25">
      <c r="A28" s="4">
        <v>95711111</v>
      </c>
      <c r="B28" s="5" t="s">
        <v>244</v>
      </c>
      <c r="C28" s="5" t="s">
        <v>32</v>
      </c>
      <c r="D28" s="6" t="s">
        <v>40</v>
      </c>
      <c r="E28" s="5">
        <v>100</v>
      </c>
      <c r="F28" s="9">
        <v>12.5</v>
      </c>
      <c r="G28" s="23" t="s">
        <v>9</v>
      </c>
      <c r="H28" s="5">
        <v>100</v>
      </c>
      <c r="I28" s="5" t="s">
        <v>10</v>
      </c>
    </row>
    <row r="29" spans="1:11" ht="45" x14ac:dyDescent="0.25">
      <c r="A29" s="4">
        <v>95711111</v>
      </c>
      <c r="B29" s="5" t="s">
        <v>245</v>
      </c>
      <c r="C29" s="5" t="s">
        <v>33</v>
      </c>
      <c r="D29" s="6" t="s">
        <v>40</v>
      </c>
      <c r="E29" s="5">
        <v>100</v>
      </c>
      <c r="F29" s="9">
        <v>12.5</v>
      </c>
      <c r="G29" s="23" t="s">
        <v>9</v>
      </c>
      <c r="H29" s="5">
        <v>100</v>
      </c>
      <c r="I29" s="5" t="s">
        <v>10</v>
      </c>
    </row>
    <row r="30" spans="1:11" ht="30" x14ac:dyDescent="0.25">
      <c r="A30" s="4">
        <v>96951639</v>
      </c>
      <c r="B30" s="5" t="s">
        <v>246</v>
      </c>
      <c r="C30" s="5" t="s">
        <v>16</v>
      </c>
      <c r="D30" s="6" t="s">
        <v>247</v>
      </c>
      <c r="E30" s="5">
        <v>100</v>
      </c>
      <c r="F30" s="9">
        <v>10</v>
      </c>
      <c r="G30" s="23" t="s">
        <v>9</v>
      </c>
      <c r="H30" s="5">
        <v>100</v>
      </c>
      <c r="I30" s="5" t="s">
        <v>10</v>
      </c>
    </row>
    <row r="31" spans="1:11" ht="60" x14ac:dyDescent="0.25">
      <c r="A31" s="4">
        <v>96951639</v>
      </c>
      <c r="B31" s="5" t="s">
        <v>248</v>
      </c>
      <c r="C31" s="5" t="s">
        <v>249</v>
      </c>
      <c r="D31" s="6" t="s">
        <v>234</v>
      </c>
      <c r="E31" s="5">
        <v>100</v>
      </c>
      <c r="F31" s="9">
        <v>10</v>
      </c>
      <c r="G31" s="23" t="s">
        <v>9</v>
      </c>
      <c r="H31" s="5">
        <v>100</v>
      </c>
      <c r="I31" s="5" t="s">
        <v>10</v>
      </c>
    </row>
    <row r="32" spans="1:11" ht="30" x14ac:dyDescent="0.25">
      <c r="A32" s="4">
        <v>96951639</v>
      </c>
      <c r="B32" s="5" t="s">
        <v>238</v>
      </c>
      <c r="C32" s="5" t="s">
        <v>239</v>
      </c>
      <c r="D32" s="6" t="s">
        <v>240</v>
      </c>
      <c r="E32" s="5">
        <v>100</v>
      </c>
      <c r="F32" s="9">
        <v>10</v>
      </c>
      <c r="G32" s="23" t="s">
        <v>9</v>
      </c>
      <c r="H32" s="5">
        <v>100</v>
      </c>
      <c r="I32" s="5" t="s">
        <v>10</v>
      </c>
    </row>
    <row r="33" spans="1:9" ht="60" x14ac:dyDescent="0.25">
      <c r="A33" s="4">
        <v>96951639</v>
      </c>
      <c r="B33" s="5" t="s">
        <v>236</v>
      </c>
      <c r="C33" s="5" t="s">
        <v>19</v>
      </c>
      <c r="D33" s="6" t="s">
        <v>36</v>
      </c>
      <c r="E33" s="5">
        <v>100</v>
      </c>
      <c r="F33" s="9">
        <v>10</v>
      </c>
      <c r="G33" s="23" t="s">
        <v>9</v>
      </c>
      <c r="H33" s="5">
        <v>100</v>
      </c>
      <c r="I33" s="5" t="s">
        <v>10</v>
      </c>
    </row>
    <row r="34" spans="1:9" ht="60" x14ac:dyDescent="0.25">
      <c r="A34" s="4">
        <v>96951639</v>
      </c>
      <c r="B34" s="5" t="s">
        <v>237</v>
      </c>
      <c r="C34" s="5" t="s">
        <v>28</v>
      </c>
      <c r="D34" s="6" t="s">
        <v>37</v>
      </c>
      <c r="E34" s="5">
        <v>100</v>
      </c>
      <c r="F34" s="9">
        <v>10</v>
      </c>
      <c r="G34" s="23" t="s">
        <v>9</v>
      </c>
      <c r="H34" s="5">
        <v>100</v>
      </c>
      <c r="I34" s="5" t="s">
        <v>10</v>
      </c>
    </row>
    <row r="35" spans="1:9" ht="30" x14ac:dyDescent="0.25">
      <c r="A35" s="4">
        <v>96951639</v>
      </c>
      <c r="B35" s="5" t="s">
        <v>241</v>
      </c>
      <c r="C35" s="5" t="s">
        <v>29</v>
      </c>
      <c r="D35" s="6" t="s">
        <v>38</v>
      </c>
      <c r="E35" s="5">
        <v>100</v>
      </c>
      <c r="F35" s="9">
        <v>10</v>
      </c>
      <c r="G35" s="23" t="s">
        <v>9</v>
      </c>
      <c r="H35" s="5">
        <v>100</v>
      </c>
      <c r="I35" s="5" t="s">
        <v>10</v>
      </c>
    </row>
    <row r="36" spans="1:9" x14ac:dyDescent="0.25">
      <c r="A36" s="4">
        <v>96951639</v>
      </c>
      <c r="B36" s="5" t="s">
        <v>242</v>
      </c>
      <c r="C36" s="5" t="s">
        <v>30</v>
      </c>
      <c r="D36" s="6" t="s">
        <v>39</v>
      </c>
      <c r="E36" s="5">
        <v>100</v>
      </c>
      <c r="F36" s="9">
        <v>10</v>
      </c>
      <c r="G36" s="23" t="s">
        <v>9</v>
      </c>
      <c r="H36" s="5">
        <v>100</v>
      </c>
      <c r="I36" s="5" t="s">
        <v>10</v>
      </c>
    </row>
    <row r="37" spans="1:9" ht="45" x14ac:dyDescent="0.25">
      <c r="A37" s="4">
        <v>96951639</v>
      </c>
      <c r="B37" s="5" t="s">
        <v>243</v>
      </c>
      <c r="C37" s="5" t="s">
        <v>31</v>
      </c>
      <c r="D37" s="6" t="s">
        <v>40</v>
      </c>
      <c r="E37" s="5">
        <v>100</v>
      </c>
      <c r="F37" s="9">
        <v>10</v>
      </c>
      <c r="G37" s="23" t="s">
        <v>9</v>
      </c>
      <c r="H37" s="5">
        <v>100</v>
      </c>
      <c r="I37" s="5" t="s">
        <v>10</v>
      </c>
    </row>
    <row r="38" spans="1:9" ht="45" x14ac:dyDescent="0.25">
      <c r="A38" s="4">
        <v>96951639</v>
      </c>
      <c r="B38" s="5" t="s">
        <v>244</v>
      </c>
      <c r="C38" s="5" t="s">
        <v>32</v>
      </c>
      <c r="D38" s="6" t="s">
        <v>40</v>
      </c>
      <c r="E38" s="5">
        <v>100</v>
      </c>
      <c r="F38" s="9">
        <v>10</v>
      </c>
      <c r="G38" s="23" t="s">
        <v>9</v>
      </c>
      <c r="H38" s="5">
        <v>100</v>
      </c>
      <c r="I38" s="5" t="s">
        <v>10</v>
      </c>
    </row>
    <row r="39" spans="1:9" ht="45" x14ac:dyDescent="0.25">
      <c r="A39" s="4">
        <v>96951639</v>
      </c>
      <c r="B39" s="5" t="s">
        <v>245</v>
      </c>
      <c r="C39" s="5" t="s">
        <v>33</v>
      </c>
      <c r="D39" s="6" t="s">
        <v>40</v>
      </c>
      <c r="E39" s="5">
        <v>100</v>
      </c>
      <c r="F39" s="9">
        <v>10</v>
      </c>
      <c r="G39" s="23" t="s">
        <v>9</v>
      </c>
      <c r="H39" s="5">
        <v>100</v>
      </c>
      <c r="I39" s="5" t="s">
        <v>10</v>
      </c>
    </row>
    <row r="40" spans="1:9" ht="30" x14ac:dyDescent="0.25">
      <c r="A40" s="4">
        <v>97640742</v>
      </c>
      <c r="B40" s="5" t="s">
        <v>246</v>
      </c>
      <c r="C40" s="5" t="s">
        <v>16</v>
      </c>
      <c r="D40" s="6" t="s">
        <v>247</v>
      </c>
      <c r="E40" s="5">
        <v>100</v>
      </c>
      <c r="F40" s="9">
        <v>10</v>
      </c>
      <c r="G40" s="23" t="s">
        <v>9</v>
      </c>
      <c r="H40" s="5">
        <v>100</v>
      </c>
      <c r="I40" s="5" t="s">
        <v>10</v>
      </c>
    </row>
    <row r="41" spans="1:9" ht="60" x14ac:dyDescent="0.25">
      <c r="A41" s="4">
        <v>97640742</v>
      </c>
      <c r="B41" s="5" t="s">
        <v>248</v>
      </c>
      <c r="C41" s="5" t="s">
        <v>249</v>
      </c>
      <c r="D41" s="6" t="s">
        <v>234</v>
      </c>
      <c r="E41" s="5">
        <v>100</v>
      </c>
      <c r="F41" s="9">
        <v>10</v>
      </c>
      <c r="G41" s="23" t="s">
        <v>9</v>
      </c>
      <c r="H41" s="5">
        <v>100</v>
      </c>
      <c r="I41" s="5" t="s">
        <v>10</v>
      </c>
    </row>
    <row r="42" spans="1:9" ht="30" x14ac:dyDescent="0.25">
      <c r="A42" s="4">
        <v>97640742</v>
      </c>
      <c r="B42" s="5" t="s">
        <v>238</v>
      </c>
      <c r="C42" s="5" t="s">
        <v>239</v>
      </c>
      <c r="D42" s="6" t="s">
        <v>240</v>
      </c>
      <c r="E42" s="5">
        <v>100</v>
      </c>
      <c r="F42" s="9">
        <v>10</v>
      </c>
      <c r="G42" s="23" t="s">
        <v>9</v>
      </c>
      <c r="H42" s="5">
        <v>100</v>
      </c>
      <c r="I42" s="5" t="s">
        <v>10</v>
      </c>
    </row>
    <row r="43" spans="1:9" ht="60" x14ac:dyDescent="0.25">
      <c r="A43" s="4">
        <v>97640742</v>
      </c>
      <c r="B43" s="5" t="s">
        <v>236</v>
      </c>
      <c r="C43" s="5" t="s">
        <v>19</v>
      </c>
      <c r="D43" s="6" t="s">
        <v>36</v>
      </c>
      <c r="E43" s="5">
        <v>100</v>
      </c>
      <c r="F43" s="9">
        <v>10</v>
      </c>
      <c r="G43" s="23" t="s">
        <v>9</v>
      </c>
      <c r="H43" s="5">
        <v>100</v>
      </c>
      <c r="I43" s="5" t="s">
        <v>10</v>
      </c>
    </row>
    <row r="44" spans="1:9" ht="60" x14ac:dyDescent="0.25">
      <c r="A44" s="4">
        <v>97640742</v>
      </c>
      <c r="B44" s="5" t="s">
        <v>237</v>
      </c>
      <c r="C44" s="5" t="s">
        <v>28</v>
      </c>
      <c r="D44" s="6" t="s">
        <v>37</v>
      </c>
      <c r="E44" s="5">
        <v>100</v>
      </c>
      <c r="F44" s="9">
        <v>10</v>
      </c>
      <c r="G44" s="23" t="s">
        <v>9</v>
      </c>
      <c r="H44" s="5">
        <v>100</v>
      </c>
      <c r="I44" s="5" t="s">
        <v>10</v>
      </c>
    </row>
    <row r="45" spans="1:9" ht="30" x14ac:dyDescent="0.25">
      <c r="A45" s="4">
        <v>97640742</v>
      </c>
      <c r="B45" s="5" t="s">
        <v>241</v>
      </c>
      <c r="C45" s="5" t="s">
        <v>29</v>
      </c>
      <c r="D45" s="6" t="s">
        <v>38</v>
      </c>
      <c r="E45" s="5">
        <v>100</v>
      </c>
      <c r="F45" s="9">
        <v>10</v>
      </c>
      <c r="G45" s="23" t="s">
        <v>9</v>
      </c>
      <c r="H45" s="5">
        <v>100</v>
      </c>
      <c r="I45" s="5" t="s">
        <v>10</v>
      </c>
    </row>
    <row r="46" spans="1:9" x14ac:dyDescent="0.25">
      <c r="A46" s="4">
        <v>97640742</v>
      </c>
      <c r="B46" s="5" t="s">
        <v>242</v>
      </c>
      <c r="C46" s="5" t="s">
        <v>30</v>
      </c>
      <c r="D46" s="6" t="s">
        <v>39</v>
      </c>
      <c r="E46" s="5">
        <v>100</v>
      </c>
      <c r="F46" s="9">
        <v>10</v>
      </c>
      <c r="G46" s="23" t="s">
        <v>9</v>
      </c>
      <c r="H46" s="5">
        <v>100</v>
      </c>
      <c r="I46" s="5" t="s">
        <v>10</v>
      </c>
    </row>
    <row r="47" spans="1:9" ht="45" x14ac:dyDescent="0.25">
      <c r="A47" s="4">
        <v>97640742</v>
      </c>
      <c r="B47" s="5" t="s">
        <v>243</v>
      </c>
      <c r="C47" s="5" t="s">
        <v>31</v>
      </c>
      <c r="D47" s="6" t="s">
        <v>40</v>
      </c>
      <c r="E47" s="5">
        <v>100</v>
      </c>
      <c r="F47" s="9">
        <v>10</v>
      </c>
      <c r="G47" s="23" t="s">
        <v>9</v>
      </c>
      <c r="H47" s="5">
        <v>100</v>
      </c>
      <c r="I47" s="5" t="s">
        <v>10</v>
      </c>
    </row>
    <row r="48" spans="1:9" ht="45" x14ac:dyDescent="0.25">
      <c r="A48" s="4">
        <v>97640742</v>
      </c>
      <c r="B48" s="5" t="s">
        <v>244</v>
      </c>
      <c r="C48" s="5" t="s">
        <v>32</v>
      </c>
      <c r="D48" s="6" t="s">
        <v>40</v>
      </c>
      <c r="E48" s="5">
        <v>100</v>
      </c>
      <c r="F48" s="9">
        <v>10</v>
      </c>
      <c r="G48" s="23" t="s">
        <v>9</v>
      </c>
      <c r="H48" s="5">
        <v>100</v>
      </c>
      <c r="I48" s="5" t="s">
        <v>10</v>
      </c>
    </row>
    <row r="49" spans="1:10" ht="45" x14ac:dyDescent="0.25">
      <c r="A49" s="4">
        <v>97640742</v>
      </c>
      <c r="B49" s="5" t="s">
        <v>245</v>
      </c>
      <c r="C49" s="5" t="s">
        <v>33</v>
      </c>
      <c r="D49" s="6" t="s">
        <v>40</v>
      </c>
      <c r="E49" s="5">
        <v>100</v>
      </c>
      <c r="F49" s="9">
        <v>10</v>
      </c>
      <c r="G49" s="23" t="s">
        <v>9</v>
      </c>
      <c r="H49" s="5">
        <v>100</v>
      </c>
      <c r="I49" s="5" t="s">
        <v>10</v>
      </c>
    </row>
    <row r="50" spans="1:10" ht="60" x14ac:dyDescent="0.25">
      <c r="A50" s="4">
        <v>97888469</v>
      </c>
      <c r="B50" s="5" t="s">
        <v>236</v>
      </c>
      <c r="C50" s="5" t="s">
        <v>19</v>
      </c>
      <c r="D50" s="6" t="s">
        <v>36</v>
      </c>
      <c r="E50" s="5">
        <v>100</v>
      </c>
      <c r="F50" s="9">
        <v>14.285714285714286</v>
      </c>
      <c r="G50" s="23" t="s">
        <v>9</v>
      </c>
      <c r="H50" s="5">
        <v>100</v>
      </c>
      <c r="I50" s="5" t="s">
        <v>10</v>
      </c>
    </row>
    <row r="51" spans="1:10" ht="60" x14ac:dyDescent="0.25">
      <c r="A51" s="4">
        <v>97888469</v>
      </c>
      <c r="B51" s="5" t="s">
        <v>237</v>
      </c>
      <c r="C51" s="5" t="s">
        <v>28</v>
      </c>
      <c r="D51" s="6" t="s">
        <v>37</v>
      </c>
      <c r="E51" s="5">
        <v>100</v>
      </c>
      <c r="F51" s="9">
        <v>14.285714285714286</v>
      </c>
      <c r="G51" s="23" t="s">
        <v>9</v>
      </c>
      <c r="H51" s="5">
        <v>100</v>
      </c>
      <c r="I51" s="5" t="s">
        <v>10</v>
      </c>
    </row>
    <row r="52" spans="1:10" ht="30" x14ac:dyDescent="0.25">
      <c r="A52" s="4">
        <v>97888469</v>
      </c>
      <c r="B52" s="5" t="s">
        <v>241</v>
      </c>
      <c r="C52" s="5" t="s">
        <v>29</v>
      </c>
      <c r="D52" s="6" t="s">
        <v>38</v>
      </c>
      <c r="E52" s="5">
        <v>100</v>
      </c>
      <c r="F52" s="9">
        <v>14.285714285714286</v>
      </c>
      <c r="G52" s="23" t="s">
        <v>9</v>
      </c>
      <c r="H52" s="5">
        <v>100</v>
      </c>
      <c r="I52" s="5" t="s">
        <v>10</v>
      </c>
    </row>
    <row r="53" spans="1:10" x14ac:dyDescent="0.25">
      <c r="A53" s="4">
        <v>97888469</v>
      </c>
      <c r="B53" s="5" t="s">
        <v>242</v>
      </c>
      <c r="C53" s="5" t="s">
        <v>30</v>
      </c>
      <c r="D53" s="6" t="s">
        <v>39</v>
      </c>
      <c r="E53" s="5">
        <v>100</v>
      </c>
      <c r="F53" s="9">
        <v>14.285714285714286</v>
      </c>
      <c r="G53" s="23" t="s">
        <v>9</v>
      </c>
      <c r="H53" s="5">
        <v>100</v>
      </c>
      <c r="I53" s="5" t="s">
        <v>10</v>
      </c>
    </row>
    <row r="54" spans="1:10" ht="45" x14ac:dyDescent="0.25">
      <c r="A54" s="4">
        <v>97888469</v>
      </c>
      <c r="B54" s="5" t="s">
        <v>243</v>
      </c>
      <c r="C54" s="5" t="s">
        <v>31</v>
      </c>
      <c r="D54" s="6" t="s">
        <v>40</v>
      </c>
      <c r="E54" s="5">
        <v>100</v>
      </c>
      <c r="F54" s="9">
        <v>14.285714285714286</v>
      </c>
      <c r="G54" s="23" t="s">
        <v>9</v>
      </c>
      <c r="H54" s="5">
        <v>100</v>
      </c>
      <c r="I54" s="5" t="s">
        <v>10</v>
      </c>
    </row>
    <row r="55" spans="1:10" ht="45" x14ac:dyDescent="0.25">
      <c r="A55" s="4">
        <v>97888469</v>
      </c>
      <c r="B55" s="5" t="s">
        <v>244</v>
      </c>
      <c r="C55" s="5" t="s">
        <v>32</v>
      </c>
      <c r="D55" s="6" t="s">
        <v>40</v>
      </c>
      <c r="E55" s="5">
        <v>100</v>
      </c>
      <c r="F55" s="9">
        <v>14.285714285714286</v>
      </c>
      <c r="G55" s="23" t="s">
        <v>9</v>
      </c>
      <c r="H55" s="5">
        <v>100</v>
      </c>
      <c r="I55" s="5" t="s">
        <v>10</v>
      </c>
    </row>
    <row r="56" spans="1:10" ht="45" x14ac:dyDescent="0.25">
      <c r="A56" s="4">
        <v>97888469</v>
      </c>
      <c r="B56" s="5" t="s">
        <v>245</v>
      </c>
      <c r="C56" s="5" t="s">
        <v>33</v>
      </c>
      <c r="D56" s="6" t="s">
        <v>40</v>
      </c>
      <c r="E56" s="5">
        <v>100</v>
      </c>
      <c r="F56" s="9">
        <v>14.285714285714286</v>
      </c>
      <c r="G56" s="23" t="s">
        <v>9</v>
      </c>
      <c r="H56" s="5">
        <v>100</v>
      </c>
      <c r="I56" s="5" t="s">
        <v>10</v>
      </c>
    </row>
    <row r="57" spans="1:10" ht="60" x14ac:dyDescent="0.25">
      <c r="A57" s="4">
        <v>99761458</v>
      </c>
      <c r="B57" s="5" t="s">
        <v>236</v>
      </c>
      <c r="C57" s="5" t="s">
        <v>19</v>
      </c>
      <c r="D57" s="6" t="s">
        <v>36</v>
      </c>
      <c r="E57" s="5">
        <v>100</v>
      </c>
      <c r="F57" s="9">
        <v>14.285714285714286</v>
      </c>
      <c r="G57" s="23" t="s">
        <v>9</v>
      </c>
      <c r="H57" s="5">
        <v>100</v>
      </c>
      <c r="I57" s="5" t="s">
        <v>10</v>
      </c>
    </row>
    <row r="58" spans="1:10" ht="60" x14ac:dyDescent="0.25">
      <c r="A58" s="4">
        <v>99761458</v>
      </c>
      <c r="B58" s="5" t="s">
        <v>237</v>
      </c>
      <c r="C58" s="5" t="s">
        <v>28</v>
      </c>
      <c r="D58" s="6" t="s">
        <v>37</v>
      </c>
      <c r="E58" s="5">
        <v>100</v>
      </c>
      <c r="F58" s="9">
        <v>14.285714285714286</v>
      </c>
      <c r="G58" s="23" t="s">
        <v>9</v>
      </c>
      <c r="H58" s="5">
        <v>100</v>
      </c>
      <c r="I58" s="5" t="s">
        <v>10</v>
      </c>
    </row>
    <row r="59" spans="1:10" ht="30" x14ac:dyDescent="0.25">
      <c r="A59" s="4">
        <v>99761458</v>
      </c>
      <c r="B59" s="5" t="s">
        <v>241</v>
      </c>
      <c r="C59" s="5" t="s">
        <v>29</v>
      </c>
      <c r="D59" s="6" t="s">
        <v>38</v>
      </c>
      <c r="E59" s="5">
        <v>100</v>
      </c>
      <c r="F59" s="9">
        <v>14.285714285714286</v>
      </c>
      <c r="G59" s="23" t="s">
        <v>9</v>
      </c>
      <c r="H59" s="5">
        <v>100</v>
      </c>
      <c r="I59" s="5" t="s">
        <v>10</v>
      </c>
    </row>
    <row r="60" spans="1:10" x14ac:dyDescent="0.25">
      <c r="A60" s="4">
        <v>99761458</v>
      </c>
      <c r="B60" s="5" t="s">
        <v>242</v>
      </c>
      <c r="C60" s="5" t="s">
        <v>30</v>
      </c>
      <c r="D60" s="6" t="s">
        <v>39</v>
      </c>
      <c r="E60" s="5">
        <v>100</v>
      </c>
      <c r="F60" s="9">
        <v>14.285714285714286</v>
      </c>
      <c r="G60" s="23" t="s">
        <v>9</v>
      </c>
      <c r="H60" s="5">
        <v>100</v>
      </c>
      <c r="I60" s="5" t="s">
        <v>10</v>
      </c>
    </row>
    <row r="61" spans="1:10" ht="45" x14ac:dyDescent="0.25">
      <c r="A61" s="4">
        <v>99761458</v>
      </c>
      <c r="B61" s="5" t="s">
        <v>243</v>
      </c>
      <c r="C61" s="5" t="s">
        <v>31</v>
      </c>
      <c r="D61" s="6" t="s">
        <v>40</v>
      </c>
      <c r="E61" s="5">
        <v>100</v>
      </c>
      <c r="F61" s="9">
        <v>14.285714285714286</v>
      </c>
      <c r="G61" s="23" t="s">
        <v>9</v>
      </c>
      <c r="H61" s="5">
        <v>100</v>
      </c>
      <c r="I61" s="5" t="s">
        <v>10</v>
      </c>
    </row>
    <row r="62" spans="1:10" ht="45" x14ac:dyDescent="0.25">
      <c r="A62" s="4">
        <v>99761458</v>
      </c>
      <c r="B62" s="5" t="s">
        <v>244</v>
      </c>
      <c r="C62" s="5" t="s">
        <v>32</v>
      </c>
      <c r="D62" s="6" t="s">
        <v>40</v>
      </c>
      <c r="E62" s="5">
        <v>100</v>
      </c>
      <c r="F62" s="9">
        <v>14.285714285714286</v>
      </c>
      <c r="G62" s="23" t="s">
        <v>9</v>
      </c>
      <c r="H62" s="5">
        <v>100</v>
      </c>
      <c r="I62" s="5" t="s">
        <v>10</v>
      </c>
    </row>
    <row r="63" spans="1:10" ht="45" x14ac:dyDescent="0.25">
      <c r="A63" s="4">
        <v>99761458</v>
      </c>
      <c r="B63" s="5" t="s">
        <v>245</v>
      </c>
      <c r="C63" s="5" t="s">
        <v>33</v>
      </c>
      <c r="D63" s="6" t="s">
        <v>40</v>
      </c>
      <c r="E63" s="5">
        <v>100</v>
      </c>
      <c r="F63" s="9">
        <v>14.285714285714286</v>
      </c>
      <c r="G63" s="23" t="s">
        <v>9</v>
      </c>
      <c r="H63" s="5">
        <v>100</v>
      </c>
      <c r="I63" s="5" t="s">
        <v>10</v>
      </c>
    </row>
    <row r="64" spans="1:10" ht="60" x14ac:dyDescent="0.25">
      <c r="A64" s="4">
        <v>100577577</v>
      </c>
      <c r="B64" s="5" t="s">
        <v>236</v>
      </c>
      <c r="C64" s="5" t="s">
        <v>19</v>
      </c>
      <c r="D64" s="6" t="s">
        <v>36</v>
      </c>
      <c r="E64" s="5">
        <v>100</v>
      </c>
      <c r="F64" s="9">
        <v>14.285714285714286</v>
      </c>
      <c r="G64" s="23" t="s">
        <v>9</v>
      </c>
      <c r="H64" s="5">
        <v>100</v>
      </c>
      <c r="I64" s="5" t="s">
        <v>10</v>
      </c>
      <c r="J64"/>
    </row>
    <row r="65" spans="1:10" ht="60" x14ac:dyDescent="0.25">
      <c r="A65" s="4">
        <v>100577577</v>
      </c>
      <c r="B65" s="5" t="s">
        <v>237</v>
      </c>
      <c r="C65" s="5" t="s">
        <v>28</v>
      </c>
      <c r="D65" s="6" t="s">
        <v>37</v>
      </c>
      <c r="E65" s="5">
        <v>100</v>
      </c>
      <c r="F65" s="9">
        <v>14.285714285714286</v>
      </c>
      <c r="G65" s="23" t="s">
        <v>9</v>
      </c>
      <c r="H65" s="5">
        <v>100</v>
      </c>
      <c r="I65" s="5" t="s">
        <v>10</v>
      </c>
      <c r="J65"/>
    </row>
    <row r="66" spans="1:10" ht="30" x14ac:dyDescent="0.25">
      <c r="A66" s="4">
        <v>100577577</v>
      </c>
      <c r="B66" s="5" t="s">
        <v>241</v>
      </c>
      <c r="C66" s="5" t="s">
        <v>29</v>
      </c>
      <c r="D66" s="6" t="s">
        <v>38</v>
      </c>
      <c r="E66" s="5">
        <v>100</v>
      </c>
      <c r="F66" s="9">
        <v>14.285714285714286</v>
      </c>
      <c r="G66" s="23" t="s">
        <v>9</v>
      </c>
      <c r="H66" s="5">
        <v>100</v>
      </c>
      <c r="I66" s="5" t="s">
        <v>10</v>
      </c>
      <c r="J66"/>
    </row>
    <row r="67" spans="1:10" x14ac:dyDescent="0.25">
      <c r="A67" s="4">
        <v>100577577</v>
      </c>
      <c r="B67" s="5" t="s">
        <v>242</v>
      </c>
      <c r="C67" s="5" t="s">
        <v>30</v>
      </c>
      <c r="D67" s="6" t="s">
        <v>39</v>
      </c>
      <c r="E67" s="5">
        <v>100</v>
      </c>
      <c r="F67" s="9">
        <v>14.285714285714286</v>
      </c>
      <c r="G67" s="23" t="s">
        <v>9</v>
      </c>
      <c r="H67" s="5">
        <v>100</v>
      </c>
      <c r="I67" s="5" t="s">
        <v>10</v>
      </c>
      <c r="J67"/>
    </row>
    <row r="68" spans="1:10" ht="45" x14ac:dyDescent="0.25">
      <c r="A68" s="4">
        <v>100577577</v>
      </c>
      <c r="B68" s="5" t="s">
        <v>243</v>
      </c>
      <c r="C68" s="5" t="s">
        <v>31</v>
      </c>
      <c r="D68" s="6" t="s">
        <v>40</v>
      </c>
      <c r="E68" s="5">
        <v>100</v>
      </c>
      <c r="F68" s="9">
        <v>14.285714285714286</v>
      </c>
      <c r="G68" s="23" t="s">
        <v>9</v>
      </c>
      <c r="H68" s="5">
        <v>100</v>
      </c>
      <c r="I68" s="5" t="s">
        <v>10</v>
      </c>
      <c r="J68"/>
    </row>
    <row r="69" spans="1:10" ht="45" x14ac:dyDescent="0.25">
      <c r="A69" s="4">
        <v>100577577</v>
      </c>
      <c r="B69" s="5" t="s">
        <v>244</v>
      </c>
      <c r="C69" s="5" t="s">
        <v>32</v>
      </c>
      <c r="D69" s="6" t="s">
        <v>40</v>
      </c>
      <c r="E69" s="5">
        <v>100</v>
      </c>
      <c r="F69" s="9">
        <v>14.285714285714286</v>
      </c>
      <c r="G69" s="23" t="s">
        <v>9</v>
      </c>
      <c r="H69" s="5">
        <v>100</v>
      </c>
      <c r="I69" s="5" t="s">
        <v>10</v>
      </c>
      <c r="J69"/>
    </row>
    <row r="70" spans="1:10" ht="45" x14ac:dyDescent="0.25">
      <c r="A70" s="4">
        <v>100577577</v>
      </c>
      <c r="B70" s="5" t="s">
        <v>245</v>
      </c>
      <c r="C70" s="5" t="s">
        <v>33</v>
      </c>
      <c r="D70" s="6" t="s">
        <v>40</v>
      </c>
      <c r="E70" s="5">
        <v>100</v>
      </c>
      <c r="F70" s="9">
        <v>14.285714285714286</v>
      </c>
      <c r="G70" s="23" t="s">
        <v>9</v>
      </c>
      <c r="H70" s="5">
        <v>100</v>
      </c>
      <c r="I70" s="5" t="s">
        <v>10</v>
      </c>
      <c r="J70"/>
    </row>
    <row r="71" spans="1:10" ht="30" x14ac:dyDescent="0.25">
      <c r="A71" s="4">
        <v>105963173</v>
      </c>
      <c r="B71" s="5" t="s">
        <v>238</v>
      </c>
      <c r="C71" s="5" t="s">
        <v>239</v>
      </c>
      <c r="D71" s="6" t="s">
        <v>240</v>
      </c>
      <c r="E71" s="5">
        <v>100</v>
      </c>
      <c r="F71" s="9">
        <v>12.5</v>
      </c>
      <c r="G71" s="23" t="s">
        <v>9</v>
      </c>
      <c r="H71" s="5">
        <v>100</v>
      </c>
      <c r="I71" s="5" t="s">
        <v>10</v>
      </c>
    </row>
    <row r="72" spans="1:10" ht="60" x14ac:dyDescent="0.25">
      <c r="A72" s="4">
        <v>105963173</v>
      </c>
      <c r="B72" s="5" t="s">
        <v>236</v>
      </c>
      <c r="C72" s="5" t="s">
        <v>19</v>
      </c>
      <c r="D72" s="6" t="s">
        <v>36</v>
      </c>
      <c r="E72" s="5">
        <v>100</v>
      </c>
      <c r="F72" s="9">
        <v>12.5</v>
      </c>
      <c r="G72" s="23" t="s">
        <v>9</v>
      </c>
      <c r="H72" s="5">
        <v>100</v>
      </c>
      <c r="I72" s="5" t="s">
        <v>10</v>
      </c>
    </row>
    <row r="73" spans="1:10" ht="60" x14ac:dyDescent="0.25">
      <c r="A73" s="4">
        <v>105963173</v>
      </c>
      <c r="B73" s="5" t="s">
        <v>237</v>
      </c>
      <c r="C73" s="5" t="s">
        <v>28</v>
      </c>
      <c r="D73" s="6" t="s">
        <v>37</v>
      </c>
      <c r="E73" s="5">
        <v>100</v>
      </c>
      <c r="F73" s="9">
        <v>12.5</v>
      </c>
      <c r="G73" s="23" t="s">
        <v>9</v>
      </c>
      <c r="H73" s="5">
        <v>100</v>
      </c>
      <c r="I73" s="5" t="s">
        <v>10</v>
      </c>
    </row>
    <row r="74" spans="1:10" ht="30" x14ac:dyDescent="0.25">
      <c r="A74" s="4">
        <v>105963173</v>
      </c>
      <c r="B74" s="5" t="s">
        <v>241</v>
      </c>
      <c r="C74" s="5" t="s">
        <v>29</v>
      </c>
      <c r="D74" s="6" t="s">
        <v>38</v>
      </c>
      <c r="E74" s="5">
        <v>100</v>
      </c>
      <c r="F74" s="9">
        <v>12.5</v>
      </c>
      <c r="G74" s="23" t="s">
        <v>9</v>
      </c>
      <c r="H74" s="5">
        <v>100</v>
      </c>
      <c r="I74" s="5" t="s">
        <v>10</v>
      </c>
    </row>
    <row r="75" spans="1:10" x14ac:dyDescent="0.25">
      <c r="A75" s="4">
        <v>105963173</v>
      </c>
      <c r="B75" s="5" t="s">
        <v>242</v>
      </c>
      <c r="C75" s="5" t="s">
        <v>30</v>
      </c>
      <c r="D75" s="6" t="s">
        <v>39</v>
      </c>
      <c r="E75" s="5">
        <v>100</v>
      </c>
      <c r="F75" s="9">
        <v>12.5</v>
      </c>
      <c r="G75" s="23" t="s">
        <v>9</v>
      </c>
      <c r="H75" s="5">
        <v>100</v>
      </c>
      <c r="I75" s="5" t="s">
        <v>10</v>
      </c>
    </row>
    <row r="76" spans="1:10" ht="45" x14ac:dyDescent="0.25">
      <c r="A76" s="4">
        <v>105963173</v>
      </c>
      <c r="B76" s="5" t="s">
        <v>243</v>
      </c>
      <c r="C76" s="5" t="s">
        <v>31</v>
      </c>
      <c r="D76" s="6" t="s">
        <v>40</v>
      </c>
      <c r="E76" s="5">
        <v>100</v>
      </c>
      <c r="F76" s="9">
        <v>12.5</v>
      </c>
      <c r="G76" s="23" t="s">
        <v>9</v>
      </c>
      <c r="H76" s="5">
        <v>100</v>
      </c>
      <c r="I76" s="5" t="s">
        <v>10</v>
      </c>
    </row>
    <row r="77" spans="1:10" ht="45" x14ac:dyDescent="0.25">
      <c r="A77" s="4">
        <v>105963173</v>
      </c>
      <c r="B77" s="5" t="s">
        <v>244</v>
      </c>
      <c r="C77" s="5" t="s">
        <v>32</v>
      </c>
      <c r="D77" s="6" t="s">
        <v>40</v>
      </c>
      <c r="E77" s="5">
        <v>100</v>
      </c>
      <c r="F77" s="9">
        <v>12.5</v>
      </c>
      <c r="G77" s="23" t="s">
        <v>9</v>
      </c>
      <c r="H77" s="5">
        <v>100</v>
      </c>
      <c r="I77" s="5" t="s">
        <v>10</v>
      </c>
    </row>
    <row r="78" spans="1:10" ht="45" x14ac:dyDescent="0.25">
      <c r="A78" s="4">
        <v>105963173</v>
      </c>
      <c r="B78" s="5" t="s">
        <v>245</v>
      </c>
      <c r="C78" s="5" t="s">
        <v>33</v>
      </c>
      <c r="D78" s="6" t="s">
        <v>40</v>
      </c>
      <c r="E78" s="5">
        <v>100</v>
      </c>
      <c r="F78" s="9">
        <v>12.5</v>
      </c>
      <c r="G78" s="23" t="s">
        <v>9</v>
      </c>
      <c r="H78" s="5">
        <v>100</v>
      </c>
      <c r="I78" s="5" t="s">
        <v>10</v>
      </c>
    </row>
    <row r="79" spans="1:10" ht="30" x14ac:dyDescent="0.25">
      <c r="A79" s="4">
        <v>106709610</v>
      </c>
      <c r="B79" s="5" t="s">
        <v>246</v>
      </c>
      <c r="C79" s="5" t="s">
        <v>16</v>
      </c>
      <c r="D79" s="6" t="s">
        <v>247</v>
      </c>
      <c r="E79" s="5">
        <v>100</v>
      </c>
      <c r="F79" s="9">
        <v>10</v>
      </c>
      <c r="G79" s="23" t="s">
        <v>9</v>
      </c>
      <c r="H79" s="5">
        <v>100</v>
      </c>
      <c r="I79" s="5" t="s">
        <v>10</v>
      </c>
    </row>
    <row r="80" spans="1:10" ht="60" x14ac:dyDescent="0.25">
      <c r="A80" s="4">
        <v>106709610</v>
      </c>
      <c r="B80" s="5" t="s">
        <v>248</v>
      </c>
      <c r="C80" s="5" t="s">
        <v>249</v>
      </c>
      <c r="D80" s="6" t="s">
        <v>234</v>
      </c>
      <c r="E80" s="5">
        <v>100</v>
      </c>
      <c r="F80" s="9">
        <v>10</v>
      </c>
      <c r="G80" s="23" t="s">
        <v>9</v>
      </c>
      <c r="H80" s="5">
        <v>100</v>
      </c>
      <c r="I80" s="5" t="s">
        <v>10</v>
      </c>
    </row>
    <row r="81" spans="1:9" ht="30" x14ac:dyDescent="0.25">
      <c r="A81" s="4">
        <v>106709610</v>
      </c>
      <c r="B81" s="5" t="s">
        <v>238</v>
      </c>
      <c r="C81" s="5" t="s">
        <v>239</v>
      </c>
      <c r="D81" s="6" t="s">
        <v>240</v>
      </c>
      <c r="E81" s="5">
        <v>100</v>
      </c>
      <c r="F81" s="9">
        <v>10</v>
      </c>
      <c r="G81" s="23" t="s">
        <v>9</v>
      </c>
      <c r="H81" s="5">
        <v>100</v>
      </c>
      <c r="I81" s="5" t="s">
        <v>10</v>
      </c>
    </row>
    <row r="82" spans="1:9" ht="60" x14ac:dyDescent="0.25">
      <c r="A82" s="4">
        <v>106709610</v>
      </c>
      <c r="B82" s="5" t="s">
        <v>236</v>
      </c>
      <c r="C82" s="5" t="s">
        <v>19</v>
      </c>
      <c r="D82" s="6" t="s">
        <v>36</v>
      </c>
      <c r="E82" s="5">
        <v>100</v>
      </c>
      <c r="F82" s="9">
        <v>10</v>
      </c>
      <c r="G82" s="23" t="s">
        <v>9</v>
      </c>
      <c r="H82" s="5">
        <v>100</v>
      </c>
      <c r="I82" s="5" t="s">
        <v>10</v>
      </c>
    </row>
    <row r="83" spans="1:9" ht="60" x14ac:dyDescent="0.25">
      <c r="A83" s="4">
        <v>106709610</v>
      </c>
      <c r="B83" s="5" t="s">
        <v>237</v>
      </c>
      <c r="C83" s="5" t="s">
        <v>28</v>
      </c>
      <c r="D83" s="6" t="s">
        <v>37</v>
      </c>
      <c r="E83" s="5">
        <v>100</v>
      </c>
      <c r="F83" s="9">
        <v>10</v>
      </c>
      <c r="G83" s="23" t="s">
        <v>9</v>
      </c>
      <c r="H83" s="5">
        <v>100</v>
      </c>
      <c r="I83" s="5" t="s">
        <v>10</v>
      </c>
    </row>
    <row r="84" spans="1:9" ht="30" x14ac:dyDescent="0.25">
      <c r="A84" s="4">
        <v>106709610</v>
      </c>
      <c r="B84" s="5" t="s">
        <v>241</v>
      </c>
      <c r="C84" s="5" t="s">
        <v>29</v>
      </c>
      <c r="D84" s="6" t="s">
        <v>38</v>
      </c>
      <c r="E84" s="5">
        <v>100</v>
      </c>
      <c r="F84" s="9">
        <v>10</v>
      </c>
      <c r="G84" s="23" t="s">
        <v>9</v>
      </c>
      <c r="H84" s="5">
        <v>100</v>
      </c>
      <c r="I84" s="5" t="s">
        <v>10</v>
      </c>
    </row>
    <row r="85" spans="1:9" x14ac:dyDescent="0.25">
      <c r="A85" s="4">
        <v>106709610</v>
      </c>
      <c r="B85" s="5" t="s">
        <v>242</v>
      </c>
      <c r="C85" s="5" t="s">
        <v>30</v>
      </c>
      <c r="D85" s="6" t="s">
        <v>39</v>
      </c>
      <c r="E85" s="5">
        <v>100</v>
      </c>
      <c r="F85" s="9">
        <v>10</v>
      </c>
      <c r="G85" s="23" t="s">
        <v>9</v>
      </c>
      <c r="H85" s="5">
        <v>100</v>
      </c>
      <c r="I85" s="5" t="s">
        <v>10</v>
      </c>
    </row>
    <row r="86" spans="1:9" ht="45" x14ac:dyDescent="0.25">
      <c r="A86" s="4">
        <v>106709610</v>
      </c>
      <c r="B86" s="5" t="s">
        <v>243</v>
      </c>
      <c r="C86" s="5" t="s">
        <v>31</v>
      </c>
      <c r="D86" s="6" t="s">
        <v>40</v>
      </c>
      <c r="E86" s="5">
        <v>100</v>
      </c>
      <c r="F86" s="9">
        <v>10</v>
      </c>
      <c r="G86" s="23" t="s">
        <v>9</v>
      </c>
      <c r="H86" s="5">
        <v>100</v>
      </c>
      <c r="I86" s="5" t="s">
        <v>10</v>
      </c>
    </row>
    <row r="87" spans="1:9" ht="45" x14ac:dyDescent="0.25">
      <c r="A87" s="4">
        <v>106709610</v>
      </c>
      <c r="B87" s="5" t="s">
        <v>244</v>
      </c>
      <c r="C87" s="5" t="s">
        <v>32</v>
      </c>
      <c r="D87" s="6" t="s">
        <v>40</v>
      </c>
      <c r="E87" s="5">
        <v>100</v>
      </c>
      <c r="F87" s="9">
        <v>10</v>
      </c>
      <c r="G87" s="23" t="s">
        <v>9</v>
      </c>
      <c r="H87" s="5">
        <v>100</v>
      </c>
      <c r="I87" s="5" t="s">
        <v>10</v>
      </c>
    </row>
    <row r="88" spans="1:9" ht="45" x14ac:dyDescent="0.25">
      <c r="A88" s="4">
        <v>106709610</v>
      </c>
      <c r="B88" s="5" t="s">
        <v>245</v>
      </c>
      <c r="C88" s="5" t="s">
        <v>33</v>
      </c>
      <c r="D88" s="6" t="s">
        <v>40</v>
      </c>
      <c r="E88" s="5">
        <v>100</v>
      </c>
      <c r="F88" s="9">
        <v>10</v>
      </c>
      <c r="G88" s="23" t="s">
        <v>9</v>
      </c>
      <c r="H88" s="5">
        <v>100</v>
      </c>
      <c r="I88" s="5" t="s">
        <v>10</v>
      </c>
    </row>
    <row r="89" spans="1:9" ht="60" x14ac:dyDescent="0.25">
      <c r="A89" s="4">
        <v>117340287</v>
      </c>
      <c r="B89" s="5" t="s">
        <v>236</v>
      </c>
      <c r="C89" s="5" t="s">
        <v>19</v>
      </c>
      <c r="D89" s="6" t="s">
        <v>36</v>
      </c>
      <c r="E89" s="5">
        <v>100</v>
      </c>
      <c r="F89" s="9">
        <v>14.285714285714286</v>
      </c>
      <c r="G89" s="23" t="s">
        <v>9</v>
      </c>
      <c r="H89" s="5">
        <v>100</v>
      </c>
      <c r="I89" s="5" t="s">
        <v>10</v>
      </c>
    </row>
    <row r="90" spans="1:9" ht="60" x14ac:dyDescent="0.25">
      <c r="A90" s="4">
        <v>117340287</v>
      </c>
      <c r="B90" s="5" t="s">
        <v>237</v>
      </c>
      <c r="C90" s="5" t="s">
        <v>28</v>
      </c>
      <c r="D90" s="6" t="s">
        <v>37</v>
      </c>
      <c r="E90" s="5">
        <v>100</v>
      </c>
      <c r="F90" s="9">
        <v>14.285714285714286</v>
      </c>
      <c r="G90" s="23" t="s">
        <v>9</v>
      </c>
      <c r="H90" s="5">
        <v>100</v>
      </c>
      <c r="I90" s="5" t="s">
        <v>10</v>
      </c>
    </row>
    <row r="91" spans="1:9" ht="30" x14ac:dyDescent="0.25">
      <c r="A91" s="4">
        <v>117340287</v>
      </c>
      <c r="B91" s="5" t="s">
        <v>241</v>
      </c>
      <c r="C91" s="5" t="s">
        <v>29</v>
      </c>
      <c r="D91" s="6" t="s">
        <v>38</v>
      </c>
      <c r="E91" s="5">
        <v>100</v>
      </c>
      <c r="F91" s="9">
        <v>14.285714285714286</v>
      </c>
      <c r="G91" s="23" t="s">
        <v>9</v>
      </c>
      <c r="H91" s="5">
        <v>100</v>
      </c>
      <c r="I91" s="5" t="s">
        <v>10</v>
      </c>
    </row>
    <row r="92" spans="1:9" x14ac:dyDescent="0.25">
      <c r="A92" s="4">
        <v>117340287</v>
      </c>
      <c r="B92" s="5" t="s">
        <v>242</v>
      </c>
      <c r="C92" s="5" t="s">
        <v>30</v>
      </c>
      <c r="D92" s="6" t="s">
        <v>39</v>
      </c>
      <c r="E92" s="5">
        <v>100</v>
      </c>
      <c r="F92" s="9">
        <v>14.285714285714286</v>
      </c>
      <c r="G92" s="23" t="s">
        <v>9</v>
      </c>
      <c r="H92" s="5">
        <v>100</v>
      </c>
      <c r="I92" s="5" t="s">
        <v>10</v>
      </c>
    </row>
    <row r="93" spans="1:9" ht="45" x14ac:dyDescent="0.25">
      <c r="A93" s="4">
        <v>117340287</v>
      </c>
      <c r="B93" s="5" t="s">
        <v>243</v>
      </c>
      <c r="C93" s="5" t="s">
        <v>31</v>
      </c>
      <c r="D93" s="6" t="s">
        <v>40</v>
      </c>
      <c r="E93" s="5">
        <v>100</v>
      </c>
      <c r="F93" s="9">
        <v>14.285714285714286</v>
      </c>
      <c r="G93" s="23" t="s">
        <v>9</v>
      </c>
      <c r="H93" s="5">
        <v>100</v>
      </c>
      <c r="I93" s="5" t="s">
        <v>10</v>
      </c>
    </row>
    <row r="94" spans="1:9" ht="45" x14ac:dyDescent="0.25">
      <c r="A94" s="4">
        <v>117340287</v>
      </c>
      <c r="B94" s="5" t="s">
        <v>244</v>
      </c>
      <c r="C94" s="5" t="s">
        <v>32</v>
      </c>
      <c r="D94" s="6" t="s">
        <v>40</v>
      </c>
      <c r="E94" s="5">
        <v>100</v>
      </c>
      <c r="F94" s="9">
        <v>14.285714285714286</v>
      </c>
      <c r="G94" s="23" t="s">
        <v>9</v>
      </c>
      <c r="H94" s="5">
        <v>100</v>
      </c>
      <c r="I94" s="5" t="s">
        <v>10</v>
      </c>
    </row>
    <row r="95" spans="1:9" ht="45" x14ac:dyDescent="0.25">
      <c r="A95" s="4">
        <v>117340287</v>
      </c>
      <c r="B95" s="5" t="s">
        <v>245</v>
      </c>
      <c r="C95" s="5" t="s">
        <v>33</v>
      </c>
      <c r="D95" s="6" t="s">
        <v>40</v>
      </c>
      <c r="E95" s="5">
        <v>100</v>
      </c>
      <c r="F95" s="9">
        <v>14.285714285714286</v>
      </c>
      <c r="G95" s="23" t="s">
        <v>9</v>
      </c>
      <c r="H95" s="5">
        <v>100</v>
      </c>
      <c r="I95" s="5" t="s">
        <v>10</v>
      </c>
    </row>
    <row r="96" spans="1:9" ht="60" x14ac:dyDescent="0.25">
      <c r="A96" s="4">
        <v>119487110</v>
      </c>
      <c r="B96" s="5" t="s">
        <v>236</v>
      </c>
      <c r="C96" s="5" t="s">
        <v>19</v>
      </c>
      <c r="D96" s="6" t="s">
        <v>36</v>
      </c>
      <c r="E96" s="5">
        <v>100</v>
      </c>
      <c r="F96" s="9">
        <v>50</v>
      </c>
      <c r="G96" s="23" t="s">
        <v>9</v>
      </c>
      <c r="H96" s="5">
        <v>100</v>
      </c>
      <c r="I96" s="5" t="s">
        <v>10</v>
      </c>
    </row>
    <row r="97" spans="1:9" ht="60" x14ac:dyDescent="0.25">
      <c r="A97" s="4">
        <v>119487110</v>
      </c>
      <c r="B97" s="5" t="s">
        <v>237</v>
      </c>
      <c r="C97" s="5" t="s">
        <v>28</v>
      </c>
      <c r="D97" s="6" t="s">
        <v>37</v>
      </c>
      <c r="E97" s="5">
        <v>100</v>
      </c>
      <c r="F97" s="9">
        <v>50</v>
      </c>
      <c r="G97" s="23" t="s">
        <v>9</v>
      </c>
      <c r="H97" s="5">
        <v>100</v>
      </c>
      <c r="I97" s="5" t="s">
        <v>10</v>
      </c>
    </row>
    <row r="98" spans="1:9" ht="30" x14ac:dyDescent="0.25">
      <c r="A98" s="4">
        <v>125266509</v>
      </c>
      <c r="B98" s="5" t="s">
        <v>241</v>
      </c>
      <c r="C98" s="5" t="s">
        <v>29</v>
      </c>
      <c r="D98" s="6" t="s">
        <v>38</v>
      </c>
      <c r="E98" s="5">
        <v>100</v>
      </c>
      <c r="F98" s="9">
        <v>20</v>
      </c>
      <c r="G98" s="23" t="s">
        <v>9</v>
      </c>
      <c r="H98" s="5">
        <v>100</v>
      </c>
      <c r="I98" s="5" t="s">
        <v>10</v>
      </c>
    </row>
    <row r="99" spans="1:9" x14ac:dyDescent="0.25">
      <c r="A99" s="4">
        <v>125266509</v>
      </c>
      <c r="B99" s="5" t="s">
        <v>242</v>
      </c>
      <c r="C99" s="5" t="s">
        <v>30</v>
      </c>
      <c r="D99" s="6" t="s">
        <v>39</v>
      </c>
      <c r="E99" s="5">
        <v>100</v>
      </c>
      <c r="F99" s="9">
        <v>20</v>
      </c>
      <c r="G99" s="23" t="s">
        <v>9</v>
      </c>
      <c r="H99" s="5">
        <v>100</v>
      </c>
      <c r="I99" s="5" t="s">
        <v>10</v>
      </c>
    </row>
    <row r="100" spans="1:9" ht="45" x14ac:dyDescent="0.25">
      <c r="A100" s="4">
        <v>125266509</v>
      </c>
      <c r="B100" s="5" t="s">
        <v>243</v>
      </c>
      <c r="C100" s="5" t="s">
        <v>31</v>
      </c>
      <c r="D100" s="6" t="s">
        <v>40</v>
      </c>
      <c r="E100" s="5">
        <v>100</v>
      </c>
      <c r="F100" s="9">
        <v>20</v>
      </c>
      <c r="G100" s="23" t="s">
        <v>9</v>
      </c>
      <c r="H100" s="5">
        <v>100</v>
      </c>
      <c r="I100" s="5" t="s">
        <v>10</v>
      </c>
    </row>
    <row r="101" spans="1:9" ht="45" x14ac:dyDescent="0.25">
      <c r="A101" s="4">
        <v>125266509</v>
      </c>
      <c r="B101" s="5" t="s">
        <v>244</v>
      </c>
      <c r="C101" s="5" t="s">
        <v>32</v>
      </c>
      <c r="D101" s="6" t="s">
        <v>40</v>
      </c>
      <c r="E101" s="5">
        <v>100</v>
      </c>
      <c r="F101" s="9">
        <v>20</v>
      </c>
      <c r="G101" s="23" t="s">
        <v>9</v>
      </c>
      <c r="H101" s="5">
        <v>100</v>
      </c>
      <c r="I101" s="5" t="s">
        <v>10</v>
      </c>
    </row>
    <row r="102" spans="1:9" ht="45" x14ac:dyDescent="0.25">
      <c r="A102" s="4">
        <v>125266509</v>
      </c>
      <c r="B102" s="5" t="s">
        <v>245</v>
      </c>
      <c r="C102" s="5" t="s">
        <v>33</v>
      </c>
      <c r="D102" s="6" t="s">
        <v>40</v>
      </c>
      <c r="E102" s="5">
        <v>100</v>
      </c>
      <c r="F102" s="9">
        <v>20</v>
      </c>
      <c r="G102" s="23" t="s">
        <v>9</v>
      </c>
      <c r="H102" s="5">
        <v>100</v>
      </c>
      <c r="I102" s="5" t="s">
        <v>10</v>
      </c>
    </row>
    <row r="103" spans="1:9" ht="60" x14ac:dyDescent="0.25">
      <c r="A103" s="4">
        <v>126314957</v>
      </c>
      <c r="B103" s="5" t="s">
        <v>236</v>
      </c>
      <c r="C103" s="5" t="s">
        <v>19</v>
      </c>
      <c r="D103" s="6" t="s">
        <v>36</v>
      </c>
      <c r="E103" s="5">
        <v>100</v>
      </c>
      <c r="F103" s="9">
        <v>14.285714285714286</v>
      </c>
      <c r="G103" s="23" t="s">
        <v>9</v>
      </c>
      <c r="H103" s="5">
        <v>100</v>
      </c>
      <c r="I103" s="5" t="s">
        <v>10</v>
      </c>
    </row>
    <row r="104" spans="1:9" ht="60" x14ac:dyDescent="0.25">
      <c r="A104" s="4">
        <v>126314957</v>
      </c>
      <c r="B104" s="5" t="s">
        <v>237</v>
      </c>
      <c r="C104" s="5" t="s">
        <v>28</v>
      </c>
      <c r="D104" s="6" t="s">
        <v>37</v>
      </c>
      <c r="E104" s="5">
        <v>100</v>
      </c>
      <c r="F104" s="9">
        <v>14.285714285714286</v>
      </c>
      <c r="G104" s="23" t="s">
        <v>9</v>
      </c>
      <c r="H104" s="5">
        <v>100</v>
      </c>
      <c r="I104" s="5" t="s">
        <v>10</v>
      </c>
    </row>
    <row r="105" spans="1:9" ht="30" x14ac:dyDescent="0.25">
      <c r="A105" s="4">
        <v>126314957</v>
      </c>
      <c r="B105" s="5" t="s">
        <v>241</v>
      </c>
      <c r="C105" s="5" t="s">
        <v>29</v>
      </c>
      <c r="D105" s="6" t="s">
        <v>38</v>
      </c>
      <c r="E105" s="5">
        <v>100</v>
      </c>
      <c r="F105" s="9">
        <v>14.285714285714286</v>
      </c>
      <c r="G105" s="23" t="s">
        <v>9</v>
      </c>
      <c r="H105" s="5">
        <v>100</v>
      </c>
      <c r="I105" s="5" t="s">
        <v>10</v>
      </c>
    </row>
    <row r="106" spans="1:9" x14ac:dyDescent="0.25">
      <c r="A106" s="4">
        <v>126314957</v>
      </c>
      <c r="B106" s="5" t="s">
        <v>242</v>
      </c>
      <c r="C106" s="5" t="s">
        <v>30</v>
      </c>
      <c r="D106" s="6" t="s">
        <v>39</v>
      </c>
      <c r="E106" s="5">
        <v>100</v>
      </c>
      <c r="F106" s="9">
        <v>14.285714285714286</v>
      </c>
      <c r="G106" s="23" t="s">
        <v>9</v>
      </c>
      <c r="H106" s="5">
        <v>100</v>
      </c>
      <c r="I106" s="5" t="s">
        <v>10</v>
      </c>
    </row>
    <row r="107" spans="1:9" ht="45" x14ac:dyDescent="0.25">
      <c r="A107" s="4">
        <v>126314957</v>
      </c>
      <c r="B107" s="5" t="s">
        <v>243</v>
      </c>
      <c r="C107" s="5" t="s">
        <v>31</v>
      </c>
      <c r="D107" s="6" t="s">
        <v>40</v>
      </c>
      <c r="E107" s="5">
        <v>100</v>
      </c>
      <c r="F107" s="9">
        <v>14.285714285714286</v>
      </c>
      <c r="G107" s="23" t="s">
        <v>9</v>
      </c>
      <c r="H107" s="5">
        <v>100</v>
      </c>
      <c r="I107" s="5" t="s">
        <v>10</v>
      </c>
    </row>
    <row r="108" spans="1:9" ht="45" x14ac:dyDescent="0.25">
      <c r="A108" s="4">
        <v>126314957</v>
      </c>
      <c r="B108" s="5" t="s">
        <v>244</v>
      </c>
      <c r="C108" s="5" t="s">
        <v>32</v>
      </c>
      <c r="D108" s="6" t="s">
        <v>40</v>
      </c>
      <c r="E108" s="5">
        <v>100</v>
      </c>
      <c r="F108" s="9">
        <v>14.285714285714286</v>
      </c>
      <c r="G108" s="23" t="s">
        <v>9</v>
      </c>
      <c r="H108" s="5">
        <v>100</v>
      </c>
      <c r="I108" s="5" t="s">
        <v>10</v>
      </c>
    </row>
    <row r="109" spans="1:9" ht="45" x14ac:dyDescent="0.25">
      <c r="A109" s="4">
        <v>126314957</v>
      </c>
      <c r="B109" s="5" t="s">
        <v>245</v>
      </c>
      <c r="C109" s="5" t="s">
        <v>33</v>
      </c>
      <c r="D109" s="6" t="s">
        <v>40</v>
      </c>
      <c r="E109" s="5">
        <v>100</v>
      </c>
      <c r="F109" s="9">
        <v>14.285714285714286</v>
      </c>
      <c r="G109" s="23" t="s">
        <v>9</v>
      </c>
      <c r="H109" s="5">
        <v>100</v>
      </c>
      <c r="I109" s="5" t="s">
        <v>10</v>
      </c>
    </row>
    <row r="110" spans="1:9" ht="30" x14ac:dyDescent="0.25">
      <c r="A110" s="4">
        <v>126606249</v>
      </c>
      <c r="B110" s="5" t="s">
        <v>238</v>
      </c>
      <c r="C110" s="5" t="s">
        <v>239</v>
      </c>
      <c r="D110" s="6" t="s">
        <v>240</v>
      </c>
      <c r="E110" s="5">
        <v>100</v>
      </c>
      <c r="F110" s="9">
        <v>12.5</v>
      </c>
      <c r="G110" s="23" t="s">
        <v>9</v>
      </c>
      <c r="H110" s="5">
        <v>100</v>
      </c>
      <c r="I110" s="5" t="s">
        <v>10</v>
      </c>
    </row>
    <row r="111" spans="1:9" ht="60" x14ac:dyDescent="0.25">
      <c r="A111" s="4">
        <v>126606249</v>
      </c>
      <c r="B111" s="5" t="s">
        <v>236</v>
      </c>
      <c r="C111" s="5" t="s">
        <v>19</v>
      </c>
      <c r="D111" s="6" t="s">
        <v>36</v>
      </c>
      <c r="E111" s="5">
        <v>100</v>
      </c>
      <c r="F111" s="9">
        <v>12.5</v>
      </c>
      <c r="G111" s="23" t="s">
        <v>9</v>
      </c>
      <c r="H111" s="5">
        <v>100</v>
      </c>
      <c r="I111" s="5" t="s">
        <v>10</v>
      </c>
    </row>
    <row r="112" spans="1:9" ht="60" x14ac:dyDescent="0.25">
      <c r="A112" s="4">
        <v>126606249</v>
      </c>
      <c r="B112" s="5" t="s">
        <v>237</v>
      </c>
      <c r="C112" s="5" t="s">
        <v>28</v>
      </c>
      <c r="D112" s="6" t="s">
        <v>37</v>
      </c>
      <c r="E112" s="5">
        <v>100</v>
      </c>
      <c r="F112" s="9">
        <v>12.5</v>
      </c>
      <c r="G112" s="23" t="s">
        <v>9</v>
      </c>
      <c r="H112" s="5">
        <v>100</v>
      </c>
      <c r="I112" s="5" t="s">
        <v>10</v>
      </c>
    </row>
    <row r="113" spans="1:9" ht="30" x14ac:dyDescent="0.25">
      <c r="A113" s="4">
        <v>126606249</v>
      </c>
      <c r="B113" s="5" t="s">
        <v>241</v>
      </c>
      <c r="C113" s="5" t="s">
        <v>29</v>
      </c>
      <c r="D113" s="6" t="s">
        <v>38</v>
      </c>
      <c r="E113" s="5">
        <v>100</v>
      </c>
      <c r="F113" s="9">
        <v>12.5</v>
      </c>
      <c r="G113" s="23" t="s">
        <v>9</v>
      </c>
      <c r="H113" s="5">
        <v>100</v>
      </c>
      <c r="I113" s="5" t="s">
        <v>10</v>
      </c>
    </row>
    <row r="114" spans="1:9" x14ac:dyDescent="0.25">
      <c r="A114" s="4">
        <v>126606249</v>
      </c>
      <c r="B114" s="5" t="s">
        <v>242</v>
      </c>
      <c r="C114" s="5" t="s">
        <v>30</v>
      </c>
      <c r="D114" s="6" t="s">
        <v>39</v>
      </c>
      <c r="E114" s="5">
        <v>100</v>
      </c>
      <c r="F114" s="9">
        <v>12.5</v>
      </c>
      <c r="G114" s="23" t="s">
        <v>9</v>
      </c>
      <c r="H114" s="5">
        <v>100</v>
      </c>
      <c r="I114" s="5" t="s">
        <v>10</v>
      </c>
    </row>
    <row r="115" spans="1:9" ht="45" x14ac:dyDescent="0.25">
      <c r="A115" s="4">
        <v>126606249</v>
      </c>
      <c r="B115" s="5" t="s">
        <v>243</v>
      </c>
      <c r="C115" s="5" t="s">
        <v>31</v>
      </c>
      <c r="D115" s="6" t="s">
        <v>40</v>
      </c>
      <c r="E115" s="5">
        <v>100</v>
      </c>
      <c r="F115" s="9">
        <v>12.5</v>
      </c>
      <c r="G115" s="23" t="s">
        <v>9</v>
      </c>
      <c r="H115" s="5">
        <v>100</v>
      </c>
      <c r="I115" s="5" t="s">
        <v>10</v>
      </c>
    </row>
    <row r="116" spans="1:9" ht="45" x14ac:dyDescent="0.25">
      <c r="A116" s="4">
        <v>126606249</v>
      </c>
      <c r="B116" s="5" t="s">
        <v>244</v>
      </c>
      <c r="C116" s="5" t="s">
        <v>32</v>
      </c>
      <c r="D116" s="6" t="s">
        <v>40</v>
      </c>
      <c r="E116" s="5">
        <v>100</v>
      </c>
      <c r="F116" s="9">
        <v>12.5</v>
      </c>
      <c r="G116" s="23" t="s">
        <v>9</v>
      </c>
      <c r="H116" s="5">
        <v>100</v>
      </c>
      <c r="I116" s="5" t="s">
        <v>10</v>
      </c>
    </row>
    <row r="117" spans="1:9" ht="45" x14ac:dyDescent="0.25">
      <c r="A117" s="4">
        <v>126606249</v>
      </c>
      <c r="B117" s="5" t="s">
        <v>245</v>
      </c>
      <c r="C117" s="5" t="s">
        <v>33</v>
      </c>
      <c r="D117" s="6" t="s">
        <v>40</v>
      </c>
      <c r="E117" s="5">
        <v>100</v>
      </c>
      <c r="F117" s="9">
        <v>12.5</v>
      </c>
      <c r="G117" s="23" t="s">
        <v>9</v>
      </c>
      <c r="H117" s="5">
        <v>100</v>
      </c>
      <c r="I117" s="5" t="s">
        <v>10</v>
      </c>
    </row>
    <row r="118" spans="1:9" ht="60" x14ac:dyDescent="0.25">
      <c r="A118" s="4">
        <v>126958420</v>
      </c>
      <c r="B118" s="5" t="s">
        <v>236</v>
      </c>
      <c r="C118" s="5" t="s">
        <v>19</v>
      </c>
      <c r="D118" s="6" t="s">
        <v>36</v>
      </c>
      <c r="E118" s="5">
        <v>100</v>
      </c>
      <c r="F118" s="9">
        <v>50</v>
      </c>
      <c r="G118" s="23" t="s">
        <v>9</v>
      </c>
      <c r="H118" s="5">
        <v>100</v>
      </c>
      <c r="I118" s="5" t="s">
        <v>10</v>
      </c>
    </row>
    <row r="119" spans="1:9" ht="60" x14ac:dyDescent="0.25">
      <c r="A119" s="4">
        <v>126958420</v>
      </c>
      <c r="B119" s="5" t="s">
        <v>237</v>
      </c>
      <c r="C119" s="5" t="s">
        <v>28</v>
      </c>
      <c r="D119" s="6" t="s">
        <v>37</v>
      </c>
      <c r="E119" s="5">
        <v>100</v>
      </c>
      <c r="F119" s="9">
        <v>50</v>
      </c>
      <c r="G119" s="23" t="s">
        <v>9</v>
      </c>
      <c r="H119" s="5">
        <v>100</v>
      </c>
      <c r="I119" s="5" t="s">
        <v>10</v>
      </c>
    </row>
    <row r="120" spans="1:9" ht="30" x14ac:dyDescent="0.25">
      <c r="A120" s="4">
        <v>126968124</v>
      </c>
      <c r="B120" s="5" t="s">
        <v>241</v>
      </c>
      <c r="C120" s="5" t="s">
        <v>29</v>
      </c>
      <c r="D120" s="6" t="s">
        <v>38</v>
      </c>
      <c r="E120" s="5">
        <v>100</v>
      </c>
      <c r="F120" s="9">
        <v>20</v>
      </c>
      <c r="G120" s="23" t="s">
        <v>9</v>
      </c>
      <c r="H120" s="5">
        <v>100</v>
      </c>
      <c r="I120" s="5" t="s">
        <v>10</v>
      </c>
    </row>
    <row r="121" spans="1:9" x14ac:dyDescent="0.25">
      <c r="A121" s="4">
        <v>126968124</v>
      </c>
      <c r="B121" s="5" t="s">
        <v>242</v>
      </c>
      <c r="C121" s="5" t="s">
        <v>30</v>
      </c>
      <c r="D121" s="6" t="s">
        <v>39</v>
      </c>
      <c r="E121" s="5">
        <v>100</v>
      </c>
      <c r="F121" s="9">
        <v>20</v>
      </c>
      <c r="G121" s="23" t="s">
        <v>9</v>
      </c>
      <c r="H121" s="5">
        <v>100</v>
      </c>
      <c r="I121" s="5" t="s">
        <v>10</v>
      </c>
    </row>
    <row r="122" spans="1:9" ht="45" x14ac:dyDescent="0.25">
      <c r="A122" s="4">
        <v>126968124</v>
      </c>
      <c r="B122" s="5" t="s">
        <v>243</v>
      </c>
      <c r="C122" s="5" t="s">
        <v>31</v>
      </c>
      <c r="D122" s="6" t="s">
        <v>40</v>
      </c>
      <c r="E122" s="5">
        <v>100</v>
      </c>
      <c r="F122" s="9">
        <v>20</v>
      </c>
      <c r="G122" s="23" t="s">
        <v>9</v>
      </c>
      <c r="H122" s="5">
        <v>100</v>
      </c>
      <c r="I122" s="5" t="s">
        <v>10</v>
      </c>
    </row>
    <row r="123" spans="1:9" ht="45" x14ac:dyDescent="0.25">
      <c r="A123" s="4">
        <v>126968124</v>
      </c>
      <c r="B123" s="5" t="s">
        <v>244</v>
      </c>
      <c r="C123" s="5" t="s">
        <v>32</v>
      </c>
      <c r="D123" s="6" t="s">
        <v>40</v>
      </c>
      <c r="E123" s="5">
        <v>100</v>
      </c>
      <c r="F123" s="9">
        <v>20</v>
      </c>
      <c r="G123" s="23" t="s">
        <v>9</v>
      </c>
      <c r="H123" s="5">
        <v>100</v>
      </c>
      <c r="I123" s="5" t="s">
        <v>10</v>
      </c>
    </row>
    <row r="124" spans="1:9" ht="45" x14ac:dyDescent="0.25">
      <c r="A124" s="4">
        <v>126968124</v>
      </c>
      <c r="B124" s="5" t="s">
        <v>245</v>
      </c>
      <c r="C124" s="5" t="s">
        <v>33</v>
      </c>
      <c r="D124" s="6" t="s">
        <v>40</v>
      </c>
      <c r="E124" s="5">
        <v>100</v>
      </c>
      <c r="F124" s="9">
        <v>20</v>
      </c>
      <c r="G124" s="23" t="s">
        <v>9</v>
      </c>
      <c r="H124" s="5">
        <v>100</v>
      </c>
      <c r="I124" s="5" t="s">
        <v>10</v>
      </c>
    </row>
    <row r="125" spans="1:9" ht="30" x14ac:dyDescent="0.25">
      <c r="A125" s="4">
        <v>128660615</v>
      </c>
      <c r="B125" s="5" t="s">
        <v>238</v>
      </c>
      <c r="C125" s="5" t="s">
        <v>239</v>
      </c>
      <c r="D125" s="6" t="s">
        <v>240</v>
      </c>
      <c r="E125" s="5">
        <v>100</v>
      </c>
      <c r="F125" s="9">
        <v>12.5</v>
      </c>
      <c r="G125" s="23" t="s">
        <v>9</v>
      </c>
      <c r="H125" s="5">
        <v>100</v>
      </c>
      <c r="I125" s="5" t="s">
        <v>10</v>
      </c>
    </row>
    <row r="126" spans="1:9" ht="60" x14ac:dyDescent="0.25">
      <c r="A126" s="4">
        <v>128660615</v>
      </c>
      <c r="B126" s="5" t="s">
        <v>236</v>
      </c>
      <c r="C126" s="5" t="s">
        <v>19</v>
      </c>
      <c r="D126" s="6" t="s">
        <v>36</v>
      </c>
      <c r="E126" s="5">
        <v>100</v>
      </c>
      <c r="F126" s="9">
        <v>12.5</v>
      </c>
      <c r="G126" s="23" t="s">
        <v>9</v>
      </c>
      <c r="H126" s="5">
        <v>100</v>
      </c>
      <c r="I126" s="5" t="s">
        <v>10</v>
      </c>
    </row>
    <row r="127" spans="1:9" ht="60" x14ac:dyDescent="0.25">
      <c r="A127" s="4">
        <v>128660615</v>
      </c>
      <c r="B127" s="5" t="s">
        <v>237</v>
      </c>
      <c r="C127" s="5" t="s">
        <v>28</v>
      </c>
      <c r="D127" s="6" t="s">
        <v>37</v>
      </c>
      <c r="E127" s="5">
        <v>100</v>
      </c>
      <c r="F127" s="9">
        <v>12.5</v>
      </c>
      <c r="G127" s="23" t="s">
        <v>9</v>
      </c>
      <c r="H127" s="5">
        <v>100</v>
      </c>
      <c r="I127" s="5" t="s">
        <v>10</v>
      </c>
    </row>
    <row r="128" spans="1:9" ht="30" x14ac:dyDescent="0.25">
      <c r="A128" s="4">
        <v>128660615</v>
      </c>
      <c r="B128" s="5" t="s">
        <v>241</v>
      </c>
      <c r="C128" s="5" t="s">
        <v>29</v>
      </c>
      <c r="D128" s="6" t="s">
        <v>38</v>
      </c>
      <c r="E128" s="5">
        <v>100</v>
      </c>
      <c r="F128" s="9">
        <v>12.5</v>
      </c>
      <c r="G128" s="23" t="s">
        <v>9</v>
      </c>
      <c r="H128" s="5">
        <v>100</v>
      </c>
      <c r="I128" s="5" t="s">
        <v>10</v>
      </c>
    </row>
    <row r="129" spans="1:10" x14ac:dyDescent="0.25">
      <c r="A129" s="4">
        <v>128660615</v>
      </c>
      <c r="B129" s="5" t="s">
        <v>242</v>
      </c>
      <c r="C129" s="5" t="s">
        <v>30</v>
      </c>
      <c r="D129" s="6" t="s">
        <v>39</v>
      </c>
      <c r="E129" s="5">
        <v>100</v>
      </c>
      <c r="F129" s="9">
        <v>12.5</v>
      </c>
      <c r="G129" s="23" t="s">
        <v>9</v>
      </c>
      <c r="H129" s="5">
        <v>100</v>
      </c>
      <c r="I129" s="5" t="s">
        <v>10</v>
      </c>
    </row>
    <row r="130" spans="1:10" ht="45" x14ac:dyDescent="0.25">
      <c r="A130" s="4">
        <v>128660615</v>
      </c>
      <c r="B130" s="5" t="s">
        <v>243</v>
      </c>
      <c r="C130" s="5" t="s">
        <v>31</v>
      </c>
      <c r="D130" s="6" t="s">
        <v>40</v>
      </c>
      <c r="E130" s="5">
        <v>100</v>
      </c>
      <c r="F130" s="9">
        <v>12.5</v>
      </c>
      <c r="G130" s="23" t="s">
        <v>9</v>
      </c>
      <c r="H130" s="5">
        <v>100</v>
      </c>
      <c r="I130" s="5" t="s">
        <v>10</v>
      </c>
    </row>
    <row r="131" spans="1:10" ht="45" x14ac:dyDescent="0.25">
      <c r="A131" s="4">
        <v>128660615</v>
      </c>
      <c r="B131" s="5" t="s">
        <v>244</v>
      </c>
      <c r="C131" s="5" t="s">
        <v>32</v>
      </c>
      <c r="D131" s="6" t="s">
        <v>40</v>
      </c>
      <c r="E131" s="5">
        <v>100</v>
      </c>
      <c r="F131" s="9">
        <v>12.5</v>
      </c>
      <c r="G131" s="23" t="s">
        <v>9</v>
      </c>
      <c r="H131" s="5">
        <v>100</v>
      </c>
      <c r="I131" s="5" t="s">
        <v>10</v>
      </c>
    </row>
    <row r="132" spans="1:10" ht="45" x14ac:dyDescent="0.25">
      <c r="A132" s="4">
        <v>128660615</v>
      </c>
      <c r="B132" s="5" t="s">
        <v>245</v>
      </c>
      <c r="C132" s="5" t="s">
        <v>33</v>
      </c>
      <c r="D132" s="6" t="s">
        <v>40</v>
      </c>
      <c r="E132" s="5">
        <v>100</v>
      </c>
      <c r="F132" s="9">
        <v>12.5</v>
      </c>
      <c r="G132" s="23" t="s">
        <v>9</v>
      </c>
      <c r="H132" s="5">
        <v>100</v>
      </c>
      <c r="I132" s="5" t="s">
        <v>10</v>
      </c>
    </row>
    <row r="133" spans="1:10" x14ac:dyDescent="0.25">
      <c r="A133" s="4">
        <v>129118679</v>
      </c>
      <c r="B133" s="5" t="s">
        <v>238</v>
      </c>
      <c r="C133" s="5" t="s">
        <v>239</v>
      </c>
      <c r="D133" s="6" t="s">
        <v>250</v>
      </c>
      <c r="E133" s="5">
        <v>100</v>
      </c>
      <c r="F133" s="9">
        <v>12.5</v>
      </c>
      <c r="G133" s="23" t="s">
        <v>9</v>
      </c>
      <c r="H133" s="5">
        <v>100</v>
      </c>
      <c r="I133" s="5" t="s">
        <v>10</v>
      </c>
      <c r="J133"/>
    </row>
    <row r="134" spans="1:10" ht="60" x14ac:dyDescent="0.25">
      <c r="A134" s="4">
        <v>129118679</v>
      </c>
      <c r="B134" s="5" t="s">
        <v>236</v>
      </c>
      <c r="C134" s="5" t="s">
        <v>19</v>
      </c>
      <c r="D134" s="6" t="s">
        <v>36</v>
      </c>
      <c r="E134" s="5">
        <v>100</v>
      </c>
      <c r="F134" s="9">
        <v>12.5</v>
      </c>
      <c r="G134" s="23" t="s">
        <v>9</v>
      </c>
      <c r="H134" s="5">
        <v>100</v>
      </c>
      <c r="I134" s="5" t="s">
        <v>10</v>
      </c>
      <c r="J134"/>
    </row>
    <row r="135" spans="1:10" ht="60" x14ac:dyDescent="0.25">
      <c r="A135" s="4">
        <v>129118679</v>
      </c>
      <c r="B135" s="5" t="s">
        <v>237</v>
      </c>
      <c r="C135" s="5" t="s">
        <v>28</v>
      </c>
      <c r="D135" s="6" t="s">
        <v>37</v>
      </c>
      <c r="E135" s="5">
        <v>100</v>
      </c>
      <c r="F135" s="9">
        <v>12.5</v>
      </c>
      <c r="G135" s="23" t="s">
        <v>9</v>
      </c>
      <c r="H135" s="5">
        <v>100</v>
      </c>
      <c r="I135" s="5" t="s">
        <v>10</v>
      </c>
      <c r="J135"/>
    </row>
    <row r="136" spans="1:10" ht="30" x14ac:dyDescent="0.25">
      <c r="A136" s="4">
        <v>129118679</v>
      </c>
      <c r="B136" s="5" t="s">
        <v>241</v>
      </c>
      <c r="C136" s="5" t="s">
        <v>29</v>
      </c>
      <c r="D136" s="6" t="s">
        <v>38</v>
      </c>
      <c r="E136" s="5">
        <v>100</v>
      </c>
      <c r="F136" s="9">
        <v>12.5</v>
      </c>
      <c r="G136" s="23" t="s">
        <v>9</v>
      </c>
      <c r="H136" s="5">
        <v>100</v>
      </c>
      <c r="I136" s="5" t="s">
        <v>10</v>
      </c>
      <c r="J136"/>
    </row>
    <row r="137" spans="1:10" x14ac:dyDescent="0.25">
      <c r="A137" s="4">
        <v>129118679</v>
      </c>
      <c r="B137" s="5" t="s">
        <v>242</v>
      </c>
      <c r="C137" s="5" t="s">
        <v>30</v>
      </c>
      <c r="D137" s="6" t="s">
        <v>39</v>
      </c>
      <c r="E137" s="5">
        <v>100</v>
      </c>
      <c r="F137" s="9">
        <v>12.5</v>
      </c>
      <c r="G137" s="23" t="s">
        <v>9</v>
      </c>
      <c r="H137" s="5">
        <v>100</v>
      </c>
      <c r="I137" s="5" t="s">
        <v>10</v>
      </c>
      <c r="J137"/>
    </row>
    <row r="138" spans="1:10" ht="45" x14ac:dyDescent="0.25">
      <c r="A138" s="4">
        <v>129118679</v>
      </c>
      <c r="B138" s="5" t="s">
        <v>243</v>
      </c>
      <c r="C138" s="5" t="s">
        <v>31</v>
      </c>
      <c r="D138" s="6" t="s">
        <v>40</v>
      </c>
      <c r="E138" s="5">
        <v>100</v>
      </c>
      <c r="F138" s="9">
        <v>12.5</v>
      </c>
      <c r="G138" s="23" t="s">
        <v>9</v>
      </c>
      <c r="H138" s="5">
        <v>100</v>
      </c>
      <c r="I138" s="5" t="s">
        <v>10</v>
      </c>
      <c r="J138"/>
    </row>
    <row r="139" spans="1:10" ht="45" x14ac:dyDescent="0.25">
      <c r="A139" s="4">
        <v>129118679</v>
      </c>
      <c r="B139" s="5" t="s">
        <v>244</v>
      </c>
      <c r="C139" s="5" t="s">
        <v>32</v>
      </c>
      <c r="D139" s="6" t="s">
        <v>40</v>
      </c>
      <c r="E139" s="5">
        <v>100</v>
      </c>
      <c r="F139" s="9">
        <v>12.5</v>
      </c>
      <c r="G139" s="23" t="s">
        <v>9</v>
      </c>
      <c r="H139" s="5">
        <v>100</v>
      </c>
      <c r="I139" s="5" t="s">
        <v>10</v>
      </c>
      <c r="J139"/>
    </row>
    <row r="140" spans="1:10" ht="45" x14ac:dyDescent="0.25">
      <c r="A140" s="4">
        <v>129118679</v>
      </c>
      <c r="B140" s="5" t="s">
        <v>245</v>
      </c>
      <c r="C140" s="5" t="s">
        <v>33</v>
      </c>
      <c r="D140" s="6" t="s">
        <v>40</v>
      </c>
      <c r="E140" s="5">
        <v>100</v>
      </c>
      <c r="F140" s="9">
        <v>12.5</v>
      </c>
      <c r="G140" s="23" t="s">
        <v>9</v>
      </c>
      <c r="H140" s="5">
        <v>100</v>
      </c>
      <c r="I140" s="5" t="s">
        <v>10</v>
      </c>
      <c r="J140"/>
    </row>
    <row r="141" spans="1:10" ht="30" x14ac:dyDescent="0.25">
      <c r="A141" s="4">
        <v>129724188</v>
      </c>
      <c r="B141" s="5" t="s">
        <v>246</v>
      </c>
      <c r="C141" s="5" t="s">
        <v>16</v>
      </c>
      <c r="D141" s="6" t="s">
        <v>247</v>
      </c>
      <c r="E141" s="5">
        <v>100</v>
      </c>
      <c r="F141" s="9">
        <v>100</v>
      </c>
      <c r="G141" s="23" t="s">
        <v>9</v>
      </c>
      <c r="H141" s="5">
        <v>100</v>
      </c>
      <c r="I141" s="5" t="s">
        <v>10</v>
      </c>
      <c r="J141"/>
    </row>
    <row r="142" spans="1:10" ht="60" x14ac:dyDescent="0.25">
      <c r="A142" s="4">
        <v>132498296</v>
      </c>
      <c r="B142" s="5" t="s">
        <v>236</v>
      </c>
      <c r="C142" s="5" t="s">
        <v>19</v>
      </c>
      <c r="D142" s="6" t="s">
        <v>36</v>
      </c>
      <c r="E142" s="5">
        <v>100</v>
      </c>
      <c r="F142" s="9">
        <v>14.285714285714286</v>
      </c>
      <c r="G142" s="23" t="s">
        <v>9</v>
      </c>
      <c r="H142" s="5">
        <v>100</v>
      </c>
      <c r="I142" s="5" t="s">
        <v>10</v>
      </c>
    </row>
    <row r="143" spans="1:10" ht="60" x14ac:dyDescent="0.25">
      <c r="A143" s="4">
        <v>132498296</v>
      </c>
      <c r="B143" s="5" t="s">
        <v>237</v>
      </c>
      <c r="C143" s="5" t="s">
        <v>28</v>
      </c>
      <c r="D143" s="6" t="s">
        <v>37</v>
      </c>
      <c r="E143" s="5">
        <v>100</v>
      </c>
      <c r="F143" s="9">
        <v>14.285714285714286</v>
      </c>
      <c r="G143" s="23" t="s">
        <v>9</v>
      </c>
      <c r="H143" s="5">
        <v>100</v>
      </c>
      <c r="I143" s="5" t="s">
        <v>10</v>
      </c>
    </row>
    <row r="144" spans="1:10" ht="30" x14ac:dyDescent="0.25">
      <c r="A144" s="4">
        <v>132498296</v>
      </c>
      <c r="B144" s="5" t="s">
        <v>241</v>
      </c>
      <c r="C144" s="5" t="s">
        <v>29</v>
      </c>
      <c r="D144" s="6" t="s">
        <v>38</v>
      </c>
      <c r="E144" s="5">
        <v>100</v>
      </c>
      <c r="F144" s="9">
        <v>14.285714285714286</v>
      </c>
      <c r="G144" s="23" t="s">
        <v>9</v>
      </c>
      <c r="H144" s="5">
        <v>100</v>
      </c>
      <c r="I144" s="5" t="s">
        <v>10</v>
      </c>
    </row>
    <row r="145" spans="1:9" x14ac:dyDescent="0.25">
      <c r="A145" s="4">
        <v>132498296</v>
      </c>
      <c r="B145" s="5" t="s">
        <v>242</v>
      </c>
      <c r="C145" s="5" t="s">
        <v>30</v>
      </c>
      <c r="D145" s="6" t="s">
        <v>39</v>
      </c>
      <c r="E145" s="5">
        <v>100</v>
      </c>
      <c r="F145" s="9">
        <v>14.285714285714286</v>
      </c>
      <c r="G145" s="23" t="s">
        <v>9</v>
      </c>
      <c r="H145" s="5">
        <v>100</v>
      </c>
      <c r="I145" s="5" t="s">
        <v>10</v>
      </c>
    </row>
    <row r="146" spans="1:9" ht="45" x14ac:dyDescent="0.25">
      <c r="A146" s="4">
        <v>132498296</v>
      </c>
      <c r="B146" s="5" t="s">
        <v>243</v>
      </c>
      <c r="C146" s="5" t="s">
        <v>31</v>
      </c>
      <c r="D146" s="6" t="s">
        <v>40</v>
      </c>
      <c r="E146" s="5">
        <v>100</v>
      </c>
      <c r="F146" s="9">
        <v>14.285714285714286</v>
      </c>
      <c r="G146" s="23" t="s">
        <v>9</v>
      </c>
      <c r="H146" s="5">
        <v>100</v>
      </c>
      <c r="I146" s="5" t="s">
        <v>10</v>
      </c>
    </row>
    <row r="147" spans="1:9" ht="45" x14ac:dyDescent="0.25">
      <c r="A147" s="4">
        <v>132498296</v>
      </c>
      <c r="B147" s="5" t="s">
        <v>244</v>
      </c>
      <c r="C147" s="5" t="s">
        <v>32</v>
      </c>
      <c r="D147" s="6" t="s">
        <v>40</v>
      </c>
      <c r="E147" s="5">
        <v>100</v>
      </c>
      <c r="F147" s="9">
        <v>14.285714285714286</v>
      </c>
      <c r="G147" s="23" t="s">
        <v>9</v>
      </c>
      <c r="H147" s="5">
        <v>100</v>
      </c>
      <c r="I147" s="5" t="s">
        <v>10</v>
      </c>
    </row>
    <row r="148" spans="1:9" ht="45" x14ac:dyDescent="0.25">
      <c r="A148" s="4">
        <v>132498296</v>
      </c>
      <c r="B148" s="5" t="s">
        <v>245</v>
      </c>
      <c r="C148" s="5" t="s">
        <v>33</v>
      </c>
      <c r="D148" s="6" t="s">
        <v>40</v>
      </c>
      <c r="E148" s="5">
        <v>100</v>
      </c>
      <c r="F148" s="9">
        <v>14.285714285714286</v>
      </c>
      <c r="G148" s="23" t="s">
        <v>9</v>
      </c>
      <c r="H148" s="5">
        <v>100</v>
      </c>
      <c r="I148" s="5" t="s">
        <v>10</v>
      </c>
    </row>
    <row r="149" spans="1:9" ht="60" x14ac:dyDescent="0.25">
      <c r="A149" s="4">
        <v>132991618</v>
      </c>
      <c r="B149" s="5" t="s">
        <v>236</v>
      </c>
      <c r="C149" s="5" t="s">
        <v>19</v>
      </c>
      <c r="D149" s="6" t="s">
        <v>36</v>
      </c>
      <c r="E149" s="5">
        <v>100</v>
      </c>
      <c r="F149" s="9">
        <v>14.285714285714286</v>
      </c>
      <c r="G149" s="23" t="s">
        <v>9</v>
      </c>
      <c r="H149" s="5">
        <v>100</v>
      </c>
      <c r="I149" s="5" t="s">
        <v>10</v>
      </c>
    </row>
    <row r="150" spans="1:9" ht="60" x14ac:dyDescent="0.25">
      <c r="A150" s="4">
        <v>132991618</v>
      </c>
      <c r="B150" s="5" t="s">
        <v>237</v>
      </c>
      <c r="C150" s="5" t="s">
        <v>28</v>
      </c>
      <c r="D150" s="6" t="s">
        <v>37</v>
      </c>
      <c r="E150" s="5">
        <v>100</v>
      </c>
      <c r="F150" s="9">
        <v>14.285714285714286</v>
      </c>
      <c r="G150" s="23" t="s">
        <v>9</v>
      </c>
      <c r="H150" s="5">
        <v>100</v>
      </c>
      <c r="I150" s="5" t="s">
        <v>10</v>
      </c>
    </row>
    <row r="151" spans="1:9" ht="30" x14ac:dyDescent="0.25">
      <c r="A151" s="4">
        <v>132991618</v>
      </c>
      <c r="B151" s="5" t="s">
        <v>241</v>
      </c>
      <c r="C151" s="5" t="s">
        <v>29</v>
      </c>
      <c r="D151" s="6" t="s">
        <v>38</v>
      </c>
      <c r="E151" s="5">
        <v>100</v>
      </c>
      <c r="F151" s="9">
        <v>14.285714285714286</v>
      </c>
      <c r="G151" s="23" t="s">
        <v>9</v>
      </c>
      <c r="H151" s="5">
        <v>100</v>
      </c>
      <c r="I151" s="5" t="s">
        <v>10</v>
      </c>
    </row>
    <row r="152" spans="1:9" x14ac:dyDescent="0.25">
      <c r="A152" s="4">
        <v>132991618</v>
      </c>
      <c r="B152" s="5" t="s">
        <v>242</v>
      </c>
      <c r="C152" s="5" t="s">
        <v>30</v>
      </c>
      <c r="D152" s="6" t="s">
        <v>39</v>
      </c>
      <c r="E152" s="5">
        <v>100</v>
      </c>
      <c r="F152" s="9">
        <v>14.285714285714286</v>
      </c>
      <c r="G152" s="23" t="s">
        <v>9</v>
      </c>
      <c r="H152" s="5">
        <v>100</v>
      </c>
      <c r="I152" s="5" t="s">
        <v>10</v>
      </c>
    </row>
    <row r="153" spans="1:9" ht="45" x14ac:dyDescent="0.25">
      <c r="A153" s="4">
        <v>132991618</v>
      </c>
      <c r="B153" s="5" t="s">
        <v>243</v>
      </c>
      <c r="C153" s="5" t="s">
        <v>31</v>
      </c>
      <c r="D153" s="6" t="s">
        <v>40</v>
      </c>
      <c r="E153" s="5">
        <v>100</v>
      </c>
      <c r="F153" s="9">
        <v>14.285714285714286</v>
      </c>
      <c r="G153" s="23" t="s">
        <v>9</v>
      </c>
      <c r="H153" s="5">
        <v>100</v>
      </c>
      <c r="I153" s="5" t="s">
        <v>10</v>
      </c>
    </row>
    <row r="154" spans="1:9" ht="45" x14ac:dyDescent="0.25">
      <c r="A154" s="4">
        <v>132991618</v>
      </c>
      <c r="B154" s="5" t="s">
        <v>244</v>
      </c>
      <c r="C154" s="5" t="s">
        <v>32</v>
      </c>
      <c r="D154" s="6" t="s">
        <v>40</v>
      </c>
      <c r="E154" s="5">
        <v>100</v>
      </c>
      <c r="F154" s="9">
        <v>14.285714285714286</v>
      </c>
      <c r="G154" s="23" t="s">
        <v>9</v>
      </c>
      <c r="H154" s="5">
        <v>100</v>
      </c>
      <c r="I154" s="5" t="s">
        <v>10</v>
      </c>
    </row>
    <row r="155" spans="1:9" ht="45" x14ac:dyDescent="0.25">
      <c r="A155" s="4">
        <v>132991618</v>
      </c>
      <c r="B155" s="5" t="s">
        <v>245</v>
      </c>
      <c r="C155" s="5" t="s">
        <v>33</v>
      </c>
      <c r="D155" s="6" t="s">
        <v>40</v>
      </c>
      <c r="E155" s="5">
        <v>100</v>
      </c>
      <c r="F155" s="9">
        <v>14.285714285714286</v>
      </c>
      <c r="G155" s="23" t="s">
        <v>9</v>
      </c>
      <c r="H155" s="5">
        <v>100</v>
      </c>
      <c r="I155" s="5" t="s">
        <v>10</v>
      </c>
    </row>
    <row r="156" spans="1:9" ht="30" x14ac:dyDescent="0.25">
      <c r="A156" s="4">
        <v>134346701</v>
      </c>
      <c r="B156" s="5" t="s">
        <v>241</v>
      </c>
      <c r="C156" s="5" t="s">
        <v>29</v>
      </c>
      <c r="D156" s="6" t="s">
        <v>38</v>
      </c>
      <c r="E156" s="5">
        <v>100</v>
      </c>
      <c r="F156" s="9">
        <v>20</v>
      </c>
      <c r="G156" s="23" t="s">
        <v>9</v>
      </c>
      <c r="H156" s="5">
        <v>100</v>
      </c>
      <c r="I156" s="5" t="s">
        <v>10</v>
      </c>
    </row>
    <row r="157" spans="1:9" x14ac:dyDescent="0.25">
      <c r="A157" s="4">
        <v>134346701</v>
      </c>
      <c r="B157" s="5" t="s">
        <v>242</v>
      </c>
      <c r="C157" s="5" t="s">
        <v>30</v>
      </c>
      <c r="D157" s="6" t="s">
        <v>39</v>
      </c>
      <c r="E157" s="5">
        <v>100</v>
      </c>
      <c r="F157" s="9">
        <v>20</v>
      </c>
      <c r="G157" s="23" t="s">
        <v>9</v>
      </c>
      <c r="H157" s="5">
        <v>100</v>
      </c>
      <c r="I157" s="5" t="s">
        <v>10</v>
      </c>
    </row>
    <row r="158" spans="1:9" ht="45" x14ac:dyDescent="0.25">
      <c r="A158" s="4">
        <v>134346701</v>
      </c>
      <c r="B158" s="5" t="s">
        <v>243</v>
      </c>
      <c r="C158" s="5" t="s">
        <v>31</v>
      </c>
      <c r="D158" s="6" t="s">
        <v>40</v>
      </c>
      <c r="E158" s="5">
        <v>100</v>
      </c>
      <c r="F158" s="9">
        <v>20</v>
      </c>
      <c r="G158" s="23" t="s">
        <v>9</v>
      </c>
      <c r="H158" s="5">
        <v>100</v>
      </c>
      <c r="I158" s="5" t="s">
        <v>10</v>
      </c>
    </row>
    <row r="159" spans="1:9" ht="45" x14ac:dyDescent="0.25">
      <c r="A159" s="4">
        <v>134346701</v>
      </c>
      <c r="B159" s="5" t="s">
        <v>244</v>
      </c>
      <c r="C159" s="5" t="s">
        <v>32</v>
      </c>
      <c r="D159" s="6" t="s">
        <v>40</v>
      </c>
      <c r="E159" s="5">
        <v>100</v>
      </c>
      <c r="F159" s="9">
        <v>20</v>
      </c>
      <c r="G159" s="23" t="s">
        <v>9</v>
      </c>
      <c r="H159" s="5">
        <v>100</v>
      </c>
      <c r="I159" s="5" t="s">
        <v>10</v>
      </c>
    </row>
    <row r="160" spans="1:9" ht="45" x14ac:dyDescent="0.25">
      <c r="A160" s="4">
        <v>134346701</v>
      </c>
      <c r="B160" s="5" t="s">
        <v>245</v>
      </c>
      <c r="C160" s="5" t="s">
        <v>33</v>
      </c>
      <c r="D160" s="6" t="s">
        <v>40</v>
      </c>
      <c r="E160" s="5">
        <v>100</v>
      </c>
      <c r="F160" s="9">
        <v>20</v>
      </c>
      <c r="G160" s="23" t="s">
        <v>9</v>
      </c>
      <c r="H160" s="5">
        <v>100</v>
      </c>
      <c r="I160" s="5" t="s">
        <v>10</v>
      </c>
    </row>
    <row r="161" spans="1:9" ht="60" x14ac:dyDescent="0.25">
      <c r="A161" s="4">
        <v>134817410</v>
      </c>
      <c r="B161" s="5" t="s">
        <v>236</v>
      </c>
      <c r="C161" s="5" t="s">
        <v>19</v>
      </c>
      <c r="D161" s="6" t="s">
        <v>36</v>
      </c>
      <c r="E161" s="5">
        <v>100</v>
      </c>
      <c r="F161" s="9">
        <v>14.285714285714286</v>
      </c>
      <c r="G161" s="23" t="s">
        <v>9</v>
      </c>
      <c r="H161" s="5">
        <v>100</v>
      </c>
      <c r="I161" s="5" t="s">
        <v>10</v>
      </c>
    </row>
    <row r="162" spans="1:9" ht="60" x14ac:dyDescent="0.25">
      <c r="A162" s="4">
        <v>134817410</v>
      </c>
      <c r="B162" s="5" t="s">
        <v>237</v>
      </c>
      <c r="C162" s="5" t="s">
        <v>28</v>
      </c>
      <c r="D162" s="6" t="s">
        <v>37</v>
      </c>
      <c r="E162" s="5">
        <v>100</v>
      </c>
      <c r="F162" s="9">
        <v>14.285714285714286</v>
      </c>
      <c r="G162" s="23" t="s">
        <v>9</v>
      </c>
      <c r="H162" s="5">
        <v>100</v>
      </c>
      <c r="I162" s="5" t="s">
        <v>10</v>
      </c>
    </row>
    <row r="163" spans="1:9" ht="30" x14ac:dyDescent="0.25">
      <c r="A163" s="4">
        <v>134817410</v>
      </c>
      <c r="B163" s="5" t="s">
        <v>241</v>
      </c>
      <c r="C163" s="5" t="s">
        <v>29</v>
      </c>
      <c r="D163" s="6" t="s">
        <v>38</v>
      </c>
      <c r="E163" s="5">
        <v>100</v>
      </c>
      <c r="F163" s="9">
        <v>14.285714285714286</v>
      </c>
      <c r="G163" s="23" t="s">
        <v>9</v>
      </c>
      <c r="H163" s="5">
        <v>100</v>
      </c>
      <c r="I163" s="5" t="s">
        <v>10</v>
      </c>
    </row>
    <row r="164" spans="1:9" x14ac:dyDescent="0.25">
      <c r="A164" s="4">
        <v>134817410</v>
      </c>
      <c r="B164" s="5" t="s">
        <v>242</v>
      </c>
      <c r="C164" s="5" t="s">
        <v>30</v>
      </c>
      <c r="D164" s="6" t="s">
        <v>39</v>
      </c>
      <c r="E164" s="5">
        <v>100</v>
      </c>
      <c r="F164" s="9">
        <v>14.285714285714286</v>
      </c>
      <c r="G164" s="23" t="s">
        <v>9</v>
      </c>
      <c r="H164" s="5">
        <v>100</v>
      </c>
      <c r="I164" s="5" t="s">
        <v>10</v>
      </c>
    </row>
    <row r="165" spans="1:9" ht="45" x14ac:dyDescent="0.25">
      <c r="A165" s="4">
        <v>134817410</v>
      </c>
      <c r="B165" s="5" t="s">
        <v>243</v>
      </c>
      <c r="C165" s="5" t="s">
        <v>31</v>
      </c>
      <c r="D165" s="6" t="s">
        <v>40</v>
      </c>
      <c r="E165" s="5">
        <v>100</v>
      </c>
      <c r="F165" s="9">
        <v>14.285714285714286</v>
      </c>
      <c r="G165" s="23" t="s">
        <v>9</v>
      </c>
      <c r="H165" s="5">
        <v>100</v>
      </c>
      <c r="I165" s="5" t="s">
        <v>10</v>
      </c>
    </row>
    <row r="166" spans="1:9" ht="45" x14ac:dyDescent="0.25">
      <c r="A166" s="4">
        <v>134817410</v>
      </c>
      <c r="B166" s="5" t="s">
        <v>244</v>
      </c>
      <c r="C166" s="5" t="s">
        <v>32</v>
      </c>
      <c r="D166" s="6" t="s">
        <v>40</v>
      </c>
      <c r="E166" s="5">
        <v>100</v>
      </c>
      <c r="F166" s="9">
        <v>14.285714285714286</v>
      </c>
      <c r="G166" s="23" t="s">
        <v>9</v>
      </c>
      <c r="H166" s="5">
        <v>100</v>
      </c>
      <c r="I166" s="5" t="s">
        <v>10</v>
      </c>
    </row>
    <row r="167" spans="1:9" ht="45" x14ac:dyDescent="0.25">
      <c r="A167" s="4">
        <v>134817410</v>
      </c>
      <c r="B167" s="5" t="s">
        <v>245</v>
      </c>
      <c r="C167" s="5" t="s">
        <v>33</v>
      </c>
      <c r="D167" s="6" t="s">
        <v>40</v>
      </c>
      <c r="E167" s="5">
        <v>100</v>
      </c>
      <c r="F167" s="9">
        <v>14.285714285714286</v>
      </c>
      <c r="G167" s="23" t="s">
        <v>9</v>
      </c>
      <c r="H167" s="5">
        <v>100</v>
      </c>
      <c r="I167" s="5" t="s">
        <v>10</v>
      </c>
    </row>
    <row r="168" spans="1:9" ht="60" x14ac:dyDescent="0.25">
      <c r="A168" s="4">
        <v>135493155</v>
      </c>
      <c r="B168" s="5" t="s">
        <v>236</v>
      </c>
      <c r="C168" s="5" t="s">
        <v>19</v>
      </c>
      <c r="D168" s="6" t="s">
        <v>36</v>
      </c>
      <c r="E168" s="5">
        <v>100</v>
      </c>
      <c r="F168" s="9">
        <v>14.285714285714286</v>
      </c>
      <c r="G168" s="23" t="s">
        <v>9</v>
      </c>
      <c r="H168" s="5">
        <v>100</v>
      </c>
      <c r="I168" s="5" t="s">
        <v>10</v>
      </c>
    </row>
    <row r="169" spans="1:9" ht="60" x14ac:dyDescent="0.25">
      <c r="A169" s="4">
        <v>135493155</v>
      </c>
      <c r="B169" s="5" t="s">
        <v>237</v>
      </c>
      <c r="C169" s="5" t="s">
        <v>28</v>
      </c>
      <c r="D169" s="6" t="s">
        <v>37</v>
      </c>
      <c r="E169" s="5">
        <v>100</v>
      </c>
      <c r="F169" s="9">
        <v>14.285714285714286</v>
      </c>
      <c r="G169" s="23" t="s">
        <v>9</v>
      </c>
      <c r="H169" s="5">
        <v>100</v>
      </c>
      <c r="I169" s="5" t="s">
        <v>10</v>
      </c>
    </row>
    <row r="170" spans="1:9" ht="30" x14ac:dyDescent="0.25">
      <c r="A170" s="4">
        <v>135493155</v>
      </c>
      <c r="B170" s="5" t="s">
        <v>241</v>
      </c>
      <c r="C170" s="5" t="s">
        <v>29</v>
      </c>
      <c r="D170" s="6" t="s">
        <v>38</v>
      </c>
      <c r="E170" s="5">
        <v>100</v>
      </c>
      <c r="F170" s="9">
        <v>14.285714285714286</v>
      </c>
      <c r="G170" s="23" t="s">
        <v>9</v>
      </c>
      <c r="H170" s="5">
        <v>100</v>
      </c>
      <c r="I170" s="5" t="s">
        <v>10</v>
      </c>
    </row>
    <row r="171" spans="1:9" x14ac:dyDescent="0.25">
      <c r="A171" s="4">
        <v>135493155</v>
      </c>
      <c r="B171" s="5" t="s">
        <v>242</v>
      </c>
      <c r="C171" s="5" t="s">
        <v>30</v>
      </c>
      <c r="D171" s="6" t="s">
        <v>39</v>
      </c>
      <c r="E171" s="5">
        <v>100</v>
      </c>
      <c r="F171" s="9">
        <v>14.285714285714286</v>
      </c>
      <c r="G171" s="23" t="s">
        <v>9</v>
      </c>
      <c r="H171" s="5">
        <v>100</v>
      </c>
      <c r="I171" s="5" t="s">
        <v>10</v>
      </c>
    </row>
    <row r="172" spans="1:9" ht="45" x14ac:dyDescent="0.25">
      <c r="A172" s="4">
        <v>135493155</v>
      </c>
      <c r="B172" s="5" t="s">
        <v>243</v>
      </c>
      <c r="C172" s="5" t="s">
        <v>31</v>
      </c>
      <c r="D172" s="6" t="s">
        <v>40</v>
      </c>
      <c r="E172" s="5">
        <v>100</v>
      </c>
      <c r="F172" s="9">
        <v>14.285714285714286</v>
      </c>
      <c r="G172" s="23" t="s">
        <v>9</v>
      </c>
      <c r="H172" s="5">
        <v>100</v>
      </c>
      <c r="I172" s="5" t="s">
        <v>10</v>
      </c>
    </row>
    <row r="173" spans="1:9" ht="45" x14ac:dyDescent="0.25">
      <c r="A173" s="4">
        <v>135493155</v>
      </c>
      <c r="B173" s="5" t="s">
        <v>244</v>
      </c>
      <c r="C173" s="5" t="s">
        <v>32</v>
      </c>
      <c r="D173" s="6" t="s">
        <v>40</v>
      </c>
      <c r="E173" s="5">
        <v>100</v>
      </c>
      <c r="F173" s="9">
        <v>14.285714285714286</v>
      </c>
      <c r="G173" s="23" t="s">
        <v>9</v>
      </c>
      <c r="H173" s="5">
        <v>100</v>
      </c>
      <c r="I173" s="5" t="s">
        <v>10</v>
      </c>
    </row>
    <row r="174" spans="1:9" ht="45" x14ac:dyDescent="0.25">
      <c r="A174" s="4">
        <v>135493155</v>
      </c>
      <c r="B174" s="5" t="s">
        <v>245</v>
      </c>
      <c r="C174" s="5" t="s">
        <v>33</v>
      </c>
      <c r="D174" s="6" t="s">
        <v>40</v>
      </c>
      <c r="E174" s="5">
        <v>100</v>
      </c>
      <c r="F174" s="9">
        <v>14.285714285714286</v>
      </c>
      <c r="G174" s="23" t="s">
        <v>9</v>
      </c>
      <c r="H174" s="5">
        <v>100</v>
      </c>
      <c r="I174" s="5" t="s">
        <v>10</v>
      </c>
    </row>
    <row r="175" spans="1:9" ht="30" x14ac:dyDescent="0.25">
      <c r="A175" s="4">
        <v>138415880</v>
      </c>
      <c r="B175" s="5" t="s">
        <v>241</v>
      </c>
      <c r="C175" s="5" t="s">
        <v>29</v>
      </c>
      <c r="D175" s="6" t="s">
        <v>38</v>
      </c>
      <c r="E175" s="5">
        <v>100</v>
      </c>
      <c r="F175" s="9">
        <v>20</v>
      </c>
      <c r="G175" s="23" t="s">
        <v>9</v>
      </c>
      <c r="H175" s="5">
        <v>100</v>
      </c>
      <c r="I175" s="5" t="s">
        <v>10</v>
      </c>
    </row>
    <row r="176" spans="1:9" x14ac:dyDescent="0.25">
      <c r="A176" s="4">
        <v>138415880</v>
      </c>
      <c r="B176" s="5" t="s">
        <v>242</v>
      </c>
      <c r="C176" s="5" t="s">
        <v>30</v>
      </c>
      <c r="D176" s="6" t="s">
        <v>39</v>
      </c>
      <c r="E176" s="5">
        <v>100</v>
      </c>
      <c r="F176" s="9">
        <v>20</v>
      </c>
      <c r="G176" s="23" t="s">
        <v>9</v>
      </c>
      <c r="H176" s="5">
        <v>100</v>
      </c>
      <c r="I176" s="5" t="s">
        <v>10</v>
      </c>
    </row>
    <row r="177" spans="1:9" ht="45" x14ac:dyDescent="0.25">
      <c r="A177" s="4">
        <v>138415880</v>
      </c>
      <c r="B177" s="5" t="s">
        <v>243</v>
      </c>
      <c r="C177" s="5" t="s">
        <v>31</v>
      </c>
      <c r="D177" s="6" t="s">
        <v>40</v>
      </c>
      <c r="E177" s="5">
        <v>100</v>
      </c>
      <c r="F177" s="9">
        <v>20</v>
      </c>
      <c r="G177" s="23" t="s">
        <v>9</v>
      </c>
      <c r="H177" s="5">
        <v>100</v>
      </c>
      <c r="I177" s="5" t="s">
        <v>10</v>
      </c>
    </row>
    <row r="178" spans="1:9" ht="45" x14ac:dyDescent="0.25">
      <c r="A178" s="4">
        <v>138415880</v>
      </c>
      <c r="B178" s="5" t="s">
        <v>244</v>
      </c>
      <c r="C178" s="5" t="s">
        <v>32</v>
      </c>
      <c r="D178" s="6" t="s">
        <v>40</v>
      </c>
      <c r="E178" s="5">
        <v>100</v>
      </c>
      <c r="F178" s="9">
        <v>20</v>
      </c>
      <c r="G178" s="23" t="s">
        <v>9</v>
      </c>
      <c r="H178" s="5">
        <v>100</v>
      </c>
      <c r="I178" s="5" t="s">
        <v>10</v>
      </c>
    </row>
    <row r="179" spans="1:9" ht="45" x14ac:dyDescent="0.25">
      <c r="A179" s="4">
        <v>138415880</v>
      </c>
      <c r="B179" s="5" t="s">
        <v>245</v>
      </c>
      <c r="C179" s="5" t="s">
        <v>33</v>
      </c>
      <c r="D179" s="6" t="s">
        <v>40</v>
      </c>
      <c r="E179" s="5">
        <v>100</v>
      </c>
      <c r="F179" s="9">
        <v>20</v>
      </c>
      <c r="G179" s="23" t="s">
        <v>9</v>
      </c>
      <c r="H179" s="5">
        <v>100</v>
      </c>
      <c r="I179" s="5" t="s">
        <v>10</v>
      </c>
    </row>
    <row r="180" spans="1:9" ht="30" x14ac:dyDescent="0.25">
      <c r="A180" s="4">
        <v>143852504</v>
      </c>
      <c r="B180" s="5" t="s">
        <v>238</v>
      </c>
      <c r="C180" s="5" t="s">
        <v>239</v>
      </c>
      <c r="D180" s="6" t="s">
        <v>240</v>
      </c>
      <c r="E180" s="5">
        <v>100</v>
      </c>
      <c r="F180" s="9">
        <v>12.5</v>
      </c>
      <c r="G180" s="23" t="s">
        <v>9</v>
      </c>
      <c r="H180" s="5">
        <v>100</v>
      </c>
      <c r="I180" s="5" t="s">
        <v>10</v>
      </c>
    </row>
    <row r="181" spans="1:9" ht="60" x14ac:dyDescent="0.25">
      <c r="A181" s="4">
        <v>143852504</v>
      </c>
      <c r="B181" s="5" t="s">
        <v>236</v>
      </c>
      <c r="C181" s="5" t="s">
        <v>19</v>
      </c>
      <c r="D181" s="6" t="s">
        <v>36</v>
      </c>
      <c r="E181" s="5">
        <v>100</v>
      </c>
      <c r="F181" s="9">
        <v>12.5</v>
      </c>
      <c r="G181" s="23" t="s">
        <v>9</v>
      </c>
      <c r="H181" s="5">
        <v>100</v>
      </c>
      <c r="I181" s="5" t="s">
        <v>10</v>
      </c>
    </row>
    <row r="182" spans="1:9" ht="60" x14ac:dyDescent="0.25">
      <c r="A182" s="4">
        <v>143852504</v>
      </c>
      <c r="B182" s="5" t="s">
        <v>237</v>
      </c>
      <c r="C182" s="5" t="s">
        <v>28</v>
      </c>
      <c r="D182" s="6" t="s">
        <v>37</v>
      </c>
      <c r="E182" s="5">
        <v>100</v>
      </c>
      <c r="F182" s="9">
        <v>12.5</v>
      </c>
      <c r="G182" s="23" t="s">
        <v>9</v>
      </c>
      <c r="H182" s="5">
        <v>100</v>
      </c>
      <c r="I182" s="5" t="s">
        <v>10</v>
      </c>
    </row>
    <row r="183" spans="1:9" ht="30" x14ac:dyDescent="0.25">
      <c r="A183" s="4">
        <v>143852504</v>
      </c>
      <c r="B183" s="5" t="s">
        <v>241</v>
      </c>
      <c r="C183" s="5" t="s">
        <v>29</v>
      </c>
      <c r="D183" s="6" t="s">
        <v>38</v>
      </c>
      <c r="E183" s="5">
        <v>100</v>
      </c>
      <c r="F183" s="9">
        <v>12.5</v>
      </c>
      <c r="G183" s="23" t="s">
        <v>9</v>
      </c>
      <c r="H183" s="5">
        <v>100</v>
      </c>
      <c r="I183" s="5" t="s">
        <v>10</v>
      </c>
    </row>
    <row r="184" spans="1:9" x14ac:dyDescent="0.25">
      <c r="A184" s="4">
        <v>143852504</v>
      </c>
      <c r="B184" s="5" t="s">
        <v>242</v>
      </c>
      <c r="C184" s="5" t="s">
        <v>30</v>
      </c>
      <c r="D184" s="6" t="s">
        <v>39</v>
      </c>
      <c r="E184" s="5">
        <v>100</v>
      </c>
      <c r="F184" s="9">
        <v>12.5</v>
      </c>
      <c r="G184" s="23" t="s">
        <v>9</v>
      </c>
      <c r="H184" s="5">
        <v>100</v>
      </c>
      <c r="I184" s="5" t="s">
        <v>10</v>
      </c>
    </row>
    <row r="185" spans="1:9" ht="45" x14ac:dyDescent="0.25">
      <c r="A185" s="4">
        <v>143852504</v>
      </c>
      <c r="B185" s="5" t="s">
        <v>243</v>
      </c>
      <c r="C185" s="5" t="s">
        <v>31</v>
      </c>
      <c r="D185" s="6" t="s">
        <v>40</v>
      </c>
      <c r="E185" s="5">
        <v>100</v>
      </c>
      <c r="F185" s="9">
        <v>12.5</v>
      </c>
      <c r="G185" s="23" t="s">
        <v>9</v>
      </c>
      <c r="H185" s="5">
        <v>100</v>
      </c>
      <c r="I185" s="5" t="s">
        <v>10</v>
      </c>
    </row>
    <row r="186" spans="1:9" ht="45" x14ac:dyDescent="0.25">
      <c r="A186" s="4">
        <v>143852504</v>
      </c>
      <c r="B186" s="5" t="s">
        <v>244</v>
      </c>
      <c r="C186" s="5" t="s">
        <v>32</v>
      </c>
      <c r="D186" s="6" t="s">
        <v>40</v>
      </c>
      <c r="E186" s="5">
        <v>100</v>
      </c>
      <c r="F186" s="9">
        <v>12.5</v>
      </c>
      <c r="G186" s="23" t="s">
        <v>9</v>
      </c>
      <c r="H186" s="5">
        <v>100</v>
      </c>
      <c r="I186" s="5" t="s">
        <v>10</v>
      </c>
    </row>
    <row r="187" spans="1:9" ht="45" x14ac:dyDescent="0.25">
      <c r="A187" s="4">
        <v>143852504</v>
      </c>
      <c r="B187" s="5" t="s">
        <v>245</v>
      </c>
      <c r="C187" s="5" t="s">
        <v>33</v>
      </c>
      <c r="D187" s="6" t="s">
        <v>40</v>
      </c>
      <c r="E187" s="5">
        <v>100</v>
      </c>
      <c r="F187" s="9">
        <v>12.5</v>
      </c>
      <c r="G187" s="23" t="s">
        <v>9</v>
      </c>
      <c r="H187" s="5">
        <v>100</v>
      </c>
      <c r="I187" s="5" t="s">
        <v>10</v>
      </c>
    </row>
    <row r="188" spans="1:9" ht="60" x14ac:dyDescent="0.25">
      <c r="A188" s="4">
        <v>151674151</v>
      </c>
      <c r="B188" s="5" t="s">
        <v>236</v>
      </c>
      <c r="C188" s="5" t="s">
        <v>19</v>
      </c>
      <c r="D188" s="6" t="s">
        <v>36</v>
      </c>
      <c r="E188" s="5">
        <v>100</v>
      </c>
      <c r="F188" s="9">
        <v>50</v>
      </c>
      <c r="G188" s="23" t="s">
        <v>9</v>
      </c>
      <c r="H188" s="5">
        <v>100</v>
      </c>
      <c r="I188" s="5" t="s">
        <v>10</v>
      </c>
    </row>
    <row r="189" spans="1:9" ht="60" x14ac:dyDescent="0.25">
      <c r="A189" s="4">
        <v>151674151</v>
      </c>
      <c r="B189" s="5" t="s">
        <v>237</v>
      </c>
      <c r="C189" s="5" t="s">
        <v>28</v>
      </c>
      <c r="D189" s="6" t="s">
        <v>37</v>
      </c>
      <c r="E189" s="5">
        <v>100</v>
      </c>
      <c r="F189" s="9">
        <v>50</v>
      </c>
      <c r="G189" s="23" t="s">
        <v>9</v>
      </c>
      <c r="H189" s="5">
        <v>100</v>
      </c>
      <c r="I189" s="5" t="s">
        <v>10</v>
      </c>
    </row>
    <row r="190" spans="1:9" ht="60" x14ac:dyDescent="0.25">
      <c r="A190" s="4">
        <v>151857736</v>
      </c>
      <c r="B190" s="5" t="s">
        <v>236</v>
      </c>
      <c r="C190" s="5" t="s">
        <v>19</v>
      </c>
      <c r="D190" s="6" t="s">
        <v>36</v>
      </c>
      <c r="E190" s="5">
        <v>100</v>
      </c>
      <c r="F190" s="9">
        <v>14.285714285714286</v>
      </c>
      <c r="G190" s="23" t="s">
        <v>9</v>
      </c>
      <c r="H190" s="5">
        <v>100</v>
      </c>
      <c r="I190" s="5" t="s">
        <v>10</v>
      </c>
    </row>
    <row r="191" spans="1:9" ht="60" x14ac:dyDescent="0.25">
      <c r="A191" s="4">
        <v>151857736</v>
      </c>
      <c r="B191" s="5" t="s">
        <v>237</v>
      </c>
      <c r="C191" s="5" t="s">
        <v>28</v>
      </c>
      <c r="D191" s="6" t="s">
        <v>37</v>
      </c>
      <c r="E191" s="5">
        <v>100</v>
      </c>
      <c r="F191" s="9">
        <v>14.285714285714286</v>
      </c>
      <c r="G191" s="23" t="s">
        <v>9</v>
      </c>
      <c r="H191" s="5">
        <v>100</v>
      </c>
      <c r="I191" s="5" t="s">
        <v>10</v>
      </c>
    </row>
    <row r="192" spans="1:9" ht="30" x14ac:dyDescent="0.25">
      <c r="A192" s="4">
        <v>151857736</v>
      </c>
      <c r="B192" s="5" t="s">
        <v>241</v>
      </c>
      <c r="C192" s="5" t="s">
        <v>29</v>
      </c>
      <c r="D192" s="6" t="s">
        <v>38</v>
      </c>
      <c r="E192" s="5">
        <v>100</v>
      </c>
      <c r="F192" s="9">
        <v>14.285714285714286</v>
      </c>
      <c r="G192" s="23" t="s">
        <v>9</v>
      </c>
      <c r="H192" s="5">
        <v>100</v>
      </c>
      <c r="I192" s="5" t="s">
        <v>10</v>
      </c>
    </row>
    <row r="193" spans="1:9" x14ac:dyDescent="0.25">
      <c r="A193" s="4">
        <v>151857736</v>
      </c>
      <c r="B193" s="5" t="s">
        <v>242</v>
      </c>
      <c r="C193" s="5" t="s">
        <v>30</v>
      </c>
      <c r="D193" s="6" t="s">
        <v>39</v>
      </c>
      <c r="E193" s="5">
        <v>100</v>
      </c>
      <c r="F193" s="9">
        <v>14.285714285714286</v>
      </c>
      <c r="G193" s="23" t="s">
        <v>9</v>
      </c>
      <c r="H193" s="5">
        <v>100</v>
      </c>
      <c r="I193" s="5" t="s">
        <v>10</v>
      </c>
    </row>
    <row r="194" spans="1:9" ht="45" x14ac:dyDescent="0.25">
      <c r="A194" s="4">
        <v>151857736</v>
      </c>
      <c r="B194" s="5" t="s">
        <v>243</v>
      </c>
      <c r="C194" s="5" t="s">
        <v>31</v>
      </c>
      <c r="D194" s="6" t="s">
        <v>40</v>
      </c>
      <c r="E194" s="5">
        <v>100</v>
      </c>
      <c r="F194" s="9">
        <v>14.285714285714286</v>
      </c>
      <c r="G194" s="23" t="s">
        <v>9</v>
      </c>
      <c r="H194" s="5">
        <v>100</v>
      </c>
      <c r="I194" s="5" t="s">
        <v>10</v>
      </c>
    </row>
    <row r="195" spans="1:9" ht="45" x14ac:dyDescent="0.25">
      <c r="A195" s="4">
        <v>151857736</v>
      </c>
      <c r="B195" s="5" t="s">
        <v>244</v>
      </c>
      <c r="C195" s="5" t="s">
        <v>32</v>
      </c>
      <c r="D195" s="6" t="s">
        <v>40</v>
      </c>
      <c r="E195" s="5">
        <v>100</v>
      </c>
      <c r="F195" s="9">
        <v>14.285714285714286</v>
      </c>
      <c r="G195" s="23" t="s">
        <v>9</v>
      </c>
      <c r="H195" s="5">
        <v>100</v>
      </c>
      <c r="I195" s="5" t="s">
        <v>10</v>
      </c>
    </row>
    <row r="196" spans="1:9" ht="45" x14ac:dyDescent="0.25">
      <c r="A196" s="4">
        <v>151857736</v>
      </c>
      <c r="B196" s="5" t="s">
        <v>245</v>
      </c>
      <c r="C196" s="5" t="s">
        <v>33</v>
      </c>
      <c r="D196" s="6" t="s">
        <v>40</v>
      </c>
      <c r="E196" s="5">
        <v>100</v>
      </c>
      <c r="F196" s="9">
        <v>14.285714285714286</v>
      </c>
      <c r="G196" s="23" t="s">
        <v>9</v>
      </c>
      <c r="H196" s="5">
        <v>100</v>
      </c>
      <c r="I196" s="5" t="s">
        <v>10</v>
      </c>
    </row>
    <row r="197" spans="1:9" ht="30" x14ac:dyDescent="0.25">
      <c r="A197" s="4">
        <v>156347914</v>
      </c>
      <c r="B197" s="5" t="s">
        <v>246</v>
      </c>
      <c r="C197" s="5" t="s">
        <v>16</v>
      </c>
      <c r="D197" s="6" t="s">
        <v>247</v>
      </c>
      <c r="E197" s="5">
        <v>100</v>
      </c>
      <c r="F197" s="9">
        <v>50</v>
      </c>
      <c r="G197" s="23" t="s">
        <v>9</v>
      </c>
      <c r="H197" s="5">
        <v>100</v>
      </c>
      <c r="I197" s="5" t="s">
        <v>10</v>
      </c>
    </row>
    <row r="198" spans="1:9" ht="60" x14ac:dyDescent="0.25">
      <c r="A198" s="4">
        <v>156347914</v>
      </c>
      <c r="B198" s="5" t="s">
        <v>248</v>
      </c>
      <c r="C198" s="5" t="s">
        <v>249</v>
      </c>
      <c r="D198" s="6" t="s">
        <v>234</v>
      </c>
      <c r="E198" s="5">
        <v>100</v>
      </c>
      <c r="F198" s="9">
        <v>50</v>
      </c>
      <c r="G198" s="23" t="s">
        <v>9</v>
      </c>
      <c r="H198" s="5">
        <v>100</v>
      </c>
      <c r="I198" s="5" t="s">
        <v>10</v>
      </c>
    </row>
    <row r="199" spans="1:9" ht="30" x14ac:dyDescent="0.25">
      <c r="A199" s="4">
        <v>161844543</v>
      </c>
      <c r="B199" s="5" t="s">
        <v>241</v>
      </c>
      <c r="C199" s="5" t="s">
        <v>29</v>
      </c>
      <c r="D199" s="6" t="s">
        <v>38</v>
      </c>
      <c r="E199" s="5">
        <v>100</v>
      </c>
      <c r="F199" s="9">
        <v>20</v>
      </c>
      <c r="G199" s="23" t="s">
        <v>9</v>
      </c>
      <c r="H199" s="5">
        <v>100</v>
      </c>
      <c r="I199" s="5" t="s">
        <v>10</v>
      </c>
    </row>
    <row r="200" spans="1:9" x14ac:dyDescent="0.25">
      <c r="A200" s="4">
        <v>161844543</v>
      </c>
      <c r="B200" s="5" t="s">
        <v>242</v>
      </c>
      <c r="C200" s="5" t="s">
        <v>30</v>
      </c>
      <c r="D200" s="6" t="s">
        <v>39</v>
      </c>
      <c r="E200" s="5">
        <v>100</v>
      </c>
      <c r="F200" s="9">
        <v>20</v>
      </c>
      <c r="G200" s="23" t="s">
        <v>9</v>
      </c>
      <c r="H200" s="5">
        <v>100</v>
      </c>
      <c r="I200" s="5" t="s">
        <v>10</v>
      </c>
    </row>
    <row r="201" spans="1:9" ht="45" x14ac:dyDescent="0.25">
      <c r="A201" s="4">
        <v>161844543</v>
      </c>
      <c r="B201" s="5" t="s">
        <v>243</v>
      </c>
      <c r="C201" s="5" t="s">
        <v>31</v>
      </c>
      <c r="D201" s="6" t="s">
        <v>40</v>
      </c>
      <c r="E201" s="5">
        <v>100</v>
      </c>
      <c r="F201" s="9">
        <v>20</v>
      </c>
      <c r="G201" s="23" t="s">
        <v>9</v>
      </c>
      <c r="H201" s="5">
        <v>100</v>
      </c>
      <c r="I201" s="5" t="s">
        <v>10</v>
      </c>
    </row>
    <row r="202" spans="1:9" ht="45" x14ac:dyDescent="0.25">
      <c r="A202" s="4">
        <v>161844543</v>
      </c>
      <c r="B202" s="5" t="s">
        <v>244</v>
      </c>
      <c r="C202" s="5" t="s">
        <v>32</v>
      </c>
      <c r="D202" s="6" t="s">
        <v>40</v>
      </c>
      <c r="E202" s="5">
        <v>100</v>
      </c>
      <c r="F202" s="9">
        <v>20</v>
      </c>
      <c r="G202" s="23" t="s">
        <v>9</v>
      </c>
      <c r="H202" s="5">
        <v>100</v>
      </c>
      <c r="I202" s="5" t="s">
        <v>10</v>
      </c>
    </row>
    <row r="203" spans="1:9" ht="45" x14ac:dyDescent="0.25">
      <c r="A203" s="4">
        <v>161844543</v>
      </c>
      <c r="B203" s="5" t="s">
        <v>245</v>
      </c>
      <c r="C203" s="5" t="s">
        <v>33</v>
      </c>
      <c r="D203" s="6" t="s">
        <v>40</v>
      </c>
      <c r="E203" s="5">
        <v>100</v>
      </c>
      <c r="F203" s="9">
        <v>20</v>
      </c>
      <c r="G203" s="23" t="s">
        <v>9</v>
      </c>
      <c r="H203" s="5">
        <v>100</v>
      </c>
      <c r="I203" s="5" t="s">
        <v>10</v>
      </c>
    </row>
    <row r="204" spans="1:9" ht="60" x14ac:dyDescent="0.25">
      <c r="A204" s="4">
        <v>164721183</v>
      </c>
      <c r="B204" s="5" t="s">
        <v>236</v>
      </c>
      <c r="C204" s="5" t="s">
        <v>19</v>
      </c>
      <c r="D204" s="6" t="s">
        <v>36</v>
      </c>
      <c r="E204" s="5">
        <v>100</v>
      </c>
      <c r="F204" s="9">
        <v>14.285714285714286</v>
      </c>
      <c r="G204" s="23" t="s">
        <v>9</v>
      </c>
      <c r="H204" s="5">
        <v>100</v>
      </c>
      <c r="I204" s="5" t="s">
        <v>10</v>
      </c>
    </row>
    <row r="205" spans="1:9" ht="60" x14ac:dyDescent="0.25">
      <c r="A205" s="4">
        <v>164721183</v>
      </c>
      <c r="B205" s="5" t="s">
        <v>237</v>
      </c>
      <c r="C205" s="5" t="s">
        <v>28</v>
      </c>
      <c r="D205" s="6" t="s">
        <v>37</v>
      </c>
      <c r="E205" s="5">
        <v>100</v>
      </c>
      <c r="F205" s="9">
        <v>14.285714285714286</v>
      </c>
      <c r="G205" s="23" t="s">
        <v>9</v>
      </c>
      <c r="H205" s="5">
        <v>100</v>
      </c>
      <c r="I205" s="5" t="s">
        <v>10</v>
      </c>
    </row>
    <row r="206" spans="1:9" ht="30" x14ac:dyDescent="0.25">
      <c r="A206" s="4">
        <v>164721183</v>
      </c>
      <c r="B206" s="5" t="s">
        <v>241</v>
      </c>
      <c r="C206" s="5" t="s">
        <v>29</v>
      </c>
      <c r="D206" s="6" t="s">
        <v>38</v>
      </c>
      <c r="E206" s="5">
        <v>100</v>
      </c>
      <c r="F206" s="9">
        <v>14.285714285714286</v>
      </c>
      <c r="G206" s="23" t="s">
        <v>9</v>
      </c>
      <c r="H206" s="5">
        <v>100</v>
      </c>
      <c r="I206" s="5" t="s">
        <v>10</v>
      </c>
    </row>
    <row r="207" spans="1:9" x14ac:dyDescent="0.25">
      <c r="A207" s="4">
        <v>164721183</v>
      </c>
      <c r="B207" s="5" t="s">
        <v>242</v>
      </c>
      <c r="C207" s="5" t="s">
        <v>30</v>
      </c>
      <c r="D207" s="6" t="s">
        <v>39</v>
      </c>
      <c r="E207" s="5">
        <v>100</v>
      </c>
      <c r="F207" s="9">
        <v>14.285714285714286</v>
      </c>
      <c r="G207" s="23" t="s">
        <v>9</v>
      </c>
      <c r="H207" s="5">
        <v>100</v>
      </c>
      <c r="I207" s="5" t="s">
        <v>10</v>
      </c>
    </row>
    <row r="208" spans="1:9" ht="45" x14ac:dyDescent="0.25">
      <c r="A208" s="4">
        <v>164721183</v>
      </c>
      <c r="B208" s="5" t="s">
        <v>243</v>
      </c>
      <c r="C208" s="5" t="s">
        <v>31</v>
      </c>
      <c r="D208" s="6" t="s">
        <v>40</v>
      </c>
      <c r="E208" s="5">
        <v>100</v>
      </c>
      <c r="F208" s="9">
        <v>14.285714285714286</v>
      </c>
      <c r="G208" s="23" t="s">
        <v>9</v>
      </c>
      <c r="H208" s="5">
        <v>100</v>
      </c>
      <c r="I208" s="5" t="s">
        <v>10</v>
      </c>
    </row>
    <row r="209" spans="1:9" ht="45" x14ac:dyDescent="0.25">
      <c r="A209" s="4">
        <v>164721183</v>
      </c>
      <c r="B209" s="5" t="s">
        <v>244</v>
      </c>
      <c r="C209" s="5" t="s">
        <v>32</v>
      </c>
      <c r="D209" s="6" t="s">
        <v>40</v>
      </c>
      <c r="E209" s="5">
        <v>100</v>
      </c>
      <c r="F209" s="9">
        <v>14.285714285714286</v>
      </c>
      <c r="G209" s="23" t="s">
        <v>9</v>
      </c>
      <c r="H209" s="5">
        <v>100</v>
      </c>
      <c r="I209" s="5" t="s">
        <v>10</v>
      </c>
    </row>
    <row r="210" spans="1:9" ht="45" x14ac:dyDescent="0.25">
      <c r="A210" s="4">
        <v>164721183</v>
      </c>
      <c r="B210" s="5" t="s">
        <v>245</v>
      </c>
      <c r="C210" s="5" t="s">
        <v>33</v>
      </c>
      <c r="D210" s="6" t="s">
        <v>40</v>
      </c>
      <c r="E210" s="5">
        <v>100</v>
      </c>
      <c r="F210" s="9">
        <v>14.285714285714286</v>
      </c>
      <c r="G210" s="23" t="s">
        <v>9</v>
      </c>
      <c r="H210" s="5">
        <v>100</v>
      </c>
      <c r="I210" s="5" t="s">
        <v>10</v>
      </c>
    </row>
    <row r="211" spans="1:9" ht="30" x14ac:dyDescent="0.25">
      <c r="A211" s="4">
        <v>166059836</v>
      </c>
      <c r="B211" s="5" t="s">
        <v>238</v>
      </c>
      <c r="C211" s="5" t="s">
        <v>239</v>
      </c>
      <c r="D211" s="6" t="s">
        <v>240</v>
      </c>
      <c r="E211" s="5">
        <v>100</v>
      </c>
      <c r="F211" s="9">
        <v>12.5</v>
      </c>
      <c r="G211" s="23" t="s">
        <v>9</v>
      </c>
      <c r="H211" s="5">
        <v>100</v>
      </c>
      <c r="I211" s="5" t="s">
        <v>10</v>
      </c>
    </row>
    <row r="212" spans="1:9" ht="60" x14ac:dyDescent="0.25">
      <c r="A212" s="4">
        <v>166059836</v>
      </c>
      <c r="B212" s="5" t="s">
        <v>236</v>
      </c>
      <c r="C212" s="5" t="s">
        <v>19</v>
      </c>
      <c r="D212" s="6" t="s">
        <v>36</v>
      </c>
      <c r="E212" s="5">
        <v>100</v>
      </c>
      <c r="F212" s="9">
        <v>12.5</v>
      </c>
      <c r="G212" s="23" t="s">
        <v>9</v>
      </c>
      <c r="H212" s="5">
        <v>100</v>
      </c>
      <c r="I212" s="5" t="s">
        <v>10</v>
      </c>
    </row>
    <row r="213" spans="1:9" ht="60" x14ac:dyDescent="0.25">
      <c r="A213" s="4">
        <v>166059836</v>
      </c>
      <c r="B213" s="5" t="s">
        <v>237</v>
      </c>
      <c r="C213" s="5" t="s">
        <v>28</v>
      </c>
      <c r="D213" s="6" t="s">
        <v>37</v>
      </c>
      <c r="E213" s="5">
        <v>100</v>
      </c>
      <c r="F213" s="9">
        <v>12.5</v>
      </c>
      <c r="G213" s="23" t="s">
        <v>9</v>
      </c>
      <c r="H213" s="5">
        <v>100</v>
      </c>
      <c r="I213" s="5" t="s">
        <v>10</v>
      </c>
    </row>
    <row r="214" spans="1:9" ht="30" x14ac:dyDescent="0.25">
      <c r="A214" s="4">
        <v>166059836</v>
      </c>
      <c r="B214" s="5" t="s">
        <v>241</v>
      </c>
      <c r="C214" s="5" t="s">
        <v>29</v>
      </c>
      <c r="D214" s="6" t="s">
        <v>38</v>
      </c>
      <c r="E214" s="5">
        <v>100</v>
      </c>
      <c r="F214" s="9">
        <v>12.5</v>
      </c>
      <c r="G214" s="23" t="s">
        <v>9</v>
      </c>
      <c r="H214" s="5">
        <v>100</v>
      </c>
      <c r="I214" s="5" t="s">
        <v>10</v>
      </c>
    </row>
    <row r="215" spans="1:9" x14ac:dyDescent="0.25">
      <c r="A215" s="4">
        <v>166059836</v>
      </c>
      <c r="B215" s="5" t="s">
        <v>242</v>
      </c>
      <c r="C215" s="5" t="s">
        <v>30</v>
      </c>
      <c r="D215" s="6" t="s">
        <v>39</v>
      </c>
      <c r="E215" s="5">
        <v>100</v>
      </c>
      <c r="F215" s="9">
        <v>12.5</v>
      </c>
      <c r="G215" s="23" t="s">
        <v>9</v>
      </c>
      <c r="H215" s="5">
        <v>100</v>
      </c>
      <c r="I215" s="5" t="s">
        <v>10</v>
      </c>
    </row>
    <row r="216" spans="1:9" ht="45" x14ac:dyDescent="0.25">
      <c r="A216" s="4">
        <v>166059836</v>
      </c>
      <c r="B216" s="5" t="s">
        <v>243</v>
      </c>
      <c r="C216" s="5" t="s">
        <v>31</v>
      </c>
      <c r="D216" s="6" t="s">
        <v>40</v>
      </c>
      <c r="E216" s="5">
        <v>100</v>
      </c>
      <c r="F216" s="9">
        <v>12.5</v>
      </c>
      <c r="G216" s="23" t="s">
        <v>9</v>
      </c>
      <c r="H216" s="5">
        <v>100</v>
      </c>
      <c r="I216" s="5" t="s">
        <v>10</v>
      </c>
    </row>
    <row r="217" spans="1:9" ht="45" x14ac:dyDescent="0.25">
      <c r="A217" s="4">
        <v>166059836</v>
      </c>
      <c r="B217" s="5" t="s">
        <v>244</v>
      </c>
      <c r="C217" s="5" t="s">
        <v>32</v>
      </c>
      <c r="D217" s="6" t="s">
        <v>40</v>
      </c>
      <c r="E217" s="5">
        <v>100</v>
      </c>
      <c r="F217" s="9">
        <v>12.5</v>
      </c>
      <c r="G217" s="23" t="s">
        <v>9</v>
      </c>
      <c r="H217" s="5">
        <v>100</v>
      </c>
      <c r="I217" s="5" t="s">
        <v>10</v>
      </c>
    </row>
    <row r="218" spans="1:9" ht="45" x14ac:dyDescent="0.25">
      <c r="A218" s="4">
        <v>166059836</v>
      </c>
      <c r="B218" s="5" t="s">
        <v>245</v>
      </c>
      <c r="C218" s="5" t="s">
        <v>33</v>
      </c>
      <c r="D218" s="6" t="s">
        <v>40</v>
      </c>
      <c r="E218" s="5">
        <v>100</v>
      </c>
      <c r="F218" s="9">
        <v>12.5</v>
      </c>
      <c r="G218" s="23" t="s">
        <v>9</v>
      </c>
      <c r="H218" s="5">
        <v>100</v>
      </c>
      <c r="I218" s="5" t="s">
        <v>10</v>
      </c>
    </row>
    <row r="219" spans="1:9" ht="60" x14ac:dyDescent="0.25">
      <c r="A219" s="4">
        <v>177004162</v>
      </c>
      <c r="B219" s="5" t="s">
        <v>236</v>
      </c>
      <c r="C219" s="5" t="s">
        <v>19</v>
      </c>
      <c r="D219" s="6" t="s">
        <v>36</v>
      </c>
      <c r="E219" s="5">
        <v>100</v>
      </c>
      <c r="F219" s="9">
        <v>50</v>
      </c>
      <c r="G219" s="23" t="s">
        <v>9</v>
      </c>
      <c r="H219" s="5">
        <v>100</v>
      </c>
      <c r="I219" s="5" t="s">
        <v>10</v>
      </c>
    </row>
    <row r="220" spans="1:9" ht="60" x14ac:dyDescent="0.25">
      <c r="A220" s="4">
        <v>177004162</v>
      </c>
      <c r="B220" s="5" t="s">
        <v>237</v>
      </c>
      <c r="C220" s="5" t="s">
        <v>28</v>
      </c>
      <c r="D220" s="6" t="s">
        <v>37</v>
      </c>
      <c r="E220" s="5">
        <v>100</v>
      </c>
      <c r="F220" s="9">
        <v>50</v>
      </c>
      <c r="G220" s="23" t="s">
        <v>9</v>
      </c>
      <c r="H220" s="5">
        <v>100</v>
      </c>
      <c r="I220" s="5" t="s">
        <v>10</v>
      </c>
    </row>
    <row r="221" spans="1:9" ht="60" x14ac:dyDescent="0.25">
      <c r="A221" s="4">
        <v>211402083</v>
      </c>
      <c r="B221" s="5" t="s">
        <v>236</v>
      </c>
      <c r="C221" s="5" t="s">
        <v>19</v>
      </c>
      <c r="D221" s="6" t="s">
        <v>36</v>
      </c>
      <c r="E221" s="5">
        <v>100</v>
      </c>
      <c r="F221" s="9">
        <v>50</v>
      </c>
      <c r="G221" s="23" t="s">
        <v>9</v>
      </c>
      <c r="H221" s="5">
        <v>100</v>
      </c>
      <c r="I221" s="5" t="s">
        <v>10</v>
      </c>
    </row>
    <row r="222" spans="1:9" ht="60" x14ac:dyDescent="0.25">
      <c r="A222" s="4">
        <v>211402083</v>
      </c>
      <c r="B222" s="5" t="s">
        <v>237</v>
      </c>
      <c r="C222" s="5" t="s">
        <v>28</v>
      </c>
      <c r="D222" s="6" t="s">
        <v>37</v>
      </c>
      <c r="E222" s="5">
        <v>100</v>
      </c>
      <c r="F222" s="9">
        <v>50</v>
      </c>
      <c r="G222" s="23" t="s">
        <v>9</v>
      </c>
      <c r="H222" s="5">
        <v>100</v>
      </c>
      <c r="I222" s="5" t="s">
        <v>10</v>
      </c>
    </row>
    <row r="223" spans="1:9" ht="30" x14ac:dyDescent="0.25">
      <c r="A223" s="4" t="s">
        <v>13</v>
      </c>
      <c r="B223" s="5" t="s">
        <v>246</v>
      </c>
      <c r="C223" s="5" t="s">
        <v>16</v>
      </c>
      <c r="D223" s="6" t="s">
        <v>247</v>
      </c>
      <c r="E223" s="5">
        <v>100</v>
      </c>
      <c r="F223" s="9">
        <v>50</v>
      </c>
      <c r="G223" s="23" t="s">
        <v>9</v>
      </c>
      <c r="H223" s="5">
        <v>100</v>
      </c>
      <c r="I223" s="5" t="s">
        <v>10</v>
      </c>
    </row>
    <row r="224" spans="1:9" ht="60" x14ac:dyDescent="0.25">
      <c r="A224" s="4" t="s">
        <v>13</v>
      </c>
      <c r="B224" s="5" t="s">
        <v>248</v>
      </c>
      <c r="C224" s="5" t="s">
        <v>249</v>
      </c>
      <c r="D224" s="6" t="s">
        <v>235</v>
      </c>
      <c r="E224" s="5">
        <v>100</v>
      </c>
      <c r="F224" s="9">
        <v>50</v>
      </c>
      <c r="G224" s="23" t="s">
        <v>9</v>
      </c>
      <c r="H224" s="5">
        <v>100</v>
      </c>
      <c r="I224" s="5" t="s">
        <v>10</v>
      </c>
    </row>
    <row r="225" spans="1:9" ht="30" x14ac:dyDescent="0.25">
      <c r="A225" s="4" t="s">
        <v>14</v>
      </c>
      <c r="B225" s="5" t="s">
        <v>241</v>
      </c>
      <c r="C225" s="5" t="s">
        <v>29</v>
      </c>
      <c r="D225" s="6" t="s">
        <v>38</v>
      </c>
      <c r="E225" s="5">
        <v>100</v>
      </c>
      <c r="F225" s="9">
        <v>20</v>
      </c>
      <c r="G225" s="23" t="s">
        <v>9</v>
      </c>
      <c r="H225" s="5">
        <v>100</v>
      </c>
      <c r="I225" s="5" t="s">
        <v>10</v>
      </c>
    </row>
    <row r="226" spans="1:9" x14ac:dyDescent="0.25">
      <c r="A226" s="4" t="s">
        <v>14</v>
      </c>
      <c r="B226" s="5" t="s">
        <v>242</v>
      </c>
      <c r="C226" s="5" t="s">
        <v>30</v>
      </c>
      <c r="D226" s="6" t="s">
        <v>39</v>
      </c>
      <c r="E226" s="5">
        <v>100</v>
      </c>
      <c r="F226" s="9">
        <v>20</v>
      </c>
      <c r="G226" s="23" t="s">
        <v>9</v>
      </c>
      <c r="H226" s="5">
        <v>100</v>
      </c>
      <c r="I226" s="5" t="s">
        <v>10</v>
      </c>
    </row>
    <row r="227" spans="1:9" ht="45" x14ac:dyDescent="0.25">
      <c r="A227" s="4" t="s">
        <v>14</v>
      </c>
      <c r="B227" s="5" t="s">
        <v>243</v>
      </c>
      <c r="C227" s="5" t="s">
        <v>31</v>
      </c>
      <c r="D227" s="6" t="s">
        <v>40</v>
      </c>
      <c r="E227" s="5">
        <v>100</v>
      </c>
      <c r="F227" s="9">
        <v>20</v>
      </c>
      <c r="G227" s="23" t="s">
        <v>9</v>
      </c>
      <c r="H227" s="5">
        <v>100</v>
      </c>
      <c r="I227" s="5" t="s">
        <v>10</v>
      </c>
    </row>
    <row r="228" spans="1:9" ht="45" x14ac:dyDescent="0.25">
      <c r="A228" s="4" t="s">
        <v>14</v>
      </c>
      <c r="B228" s="5" t="s">
        <v>244</v>
      </c>
      <c r="C228" s="5" t="s">
        <v>32</v>
      </c>
      <c r="D228" s="6" t="s">
        <v>40</v>
      </c>
      <c r="E228" s="5">
        <v>100</v>
      </c>
      <c r="F228" s="9">
        <v>20</v>
      </c>
      <c r="G228" s="23" t="s">
        <v>9</v>
      </c>
      <c r="H228" s="5">
        <v>100</v>
      </c>
      <c r="I228" s="5" t="s">
        <v>10</v>
      </c>
    </row>
    <row r="229" spans="1:9" ht="45" x14ac:dyDescent="0.25">
      <c r="A229" s="4" t="s">
        <v>14</v>
      </c>
      <c r="B229" s="5" t="s">
        <v>245</v>
      </c>
      <c r="C229" s="5" t="s">
        <v>33</v>
      </c>
      <c r="D229" s="6" t="s">
        <v>40</v>
      </c>
      <c r="E229" s="5">
        <v>100</v>
      </c>
      <c r="F229" s="9">
        <v>20</v>
      </c>
      <c r="G229" s="23" t="s">
        <v>9</v>
      </c>
      <c r="H229" s="5">
        <v>100</v>
      </c>
      <c r="I229" s="5" t="s">
        <v>10</v>
      </c>
    </row>
    <row r="230" spans="1:9" ht="30" x14ac:dyDescent="0.25">
      <c r="A230" s="4" t="s">
        <v>15</v>
      </c>
      <c r="B230" s="5" t="s">
        <v>241</v>
      </c>
      <c r="C230" s="5" t="s">
        <v>29</v>
      </c>
      <c r="D230" s="6" t="s">
        <v>38</v>
      </c>
      <c r="E230" s="5">
        <v>100</v>
      </c>
      <c r="F230" s="9">
        <v>20</v>
      </c>
      <c r="G230" s="23" t="s">
        <v>9</v>
      </c>
      <c r="H230" s="5">
        <v>100</v>
      </c>
      <c r="I230" s="5" t="s">
        <v>10</v>
      </c>
    </row>
    <row r="231" spans="1:9" x14ac:dyDescent="0.25">
      <c r="A231" s="4" t="s">
        <v>15</v>
      </c>
      <c r="B231" s="5" t="s">
        <v>242</v>
      </c>
      <c r="C231" s="5" t="s">
        <v>30</v>
      </c>
      <c r="D231" s="6" t="s">
        <v>39</v>
      </c>
      <c r="E231" s="5">
        <v>100</v>
      </c>
      <c r="F231" s="9">
        <v>20</v>
      </c>
      <c r="G231" s="23" t="s">
        <v>9</v>
      </c>
      <c r="H231" s="5">
        <v>100</v>
      </c>
      <c r="I231" s="5" t="s">
        <v>10</v>
      </c>
    </row>
    <row r="232" spans="1:9" ht="45" x14ac:dyDescent="0.25">
      <c r="A232" s="4" t="s">
        <v>15</v>
      </c>
      <c r="B232" s="5" t="s">
        <v>243</v>
      </c>
      <c r="C232" s="5" t="s">
        <v>31</v>
      </c>
      <c r="D232" s="6" t="s">
        <v>40</v>
      </c>
      <c r="E232" s="5">
        <v>100</v>
      </c>
      <c r="F232" s="9">
        <v>20</v>
      </c>
      <c r="G232" s="23" t="s">
        <v>9</v>
      </c>
      <c r="H232" s="5">
        <v>100</v>
      </c>
      <c r="I232" s="5" t="s">
        <v>10</v>
      </c>
    </row>
    <row r="233" spans="1:9" ht="45" x14ac:dyDescent="0.25">
      <c r="A233" s="4" t="s">
        <v>15</v>
      </c>
      <c r="B233" s="5" t="s">
        <v>244</v>
      </c>
      <c r="C233" s="5" t="s">
        <v>32</v>
      </c>
      <c r="D233" s="6" t="s">
        <v>40</v>
      </c>
      <c r="E233" s="5">
        <v>100</v>
      </c>
      <c r="F233" s="9">
        <v>20</v>
      </c>
      <c r="G233" s="23" t="s">
        <v>9</v>
      </c>
      <c r="H233" s="5">
        <v>100</v>
      </c>
      <c r="I233" s="5" t="s">
        <v>10</v>
      </c>
    </row>
    <row r="234" spans="1:9" ht="45" x14ac:dyDescent="0.25">
      <c r="A234" s="4" t="s">
        <v>15</v>
      </c>
      <c r="B234" s="5" t="s">
        <v>245</v>
      </c>
      <c r="C234" s="5" t="s">
        <v>33</v>
      </c>
      <c r="D234" s="6" t="s">
        <v>40</v>
      </c>
      <c r="E234" s="5">
        <v>100</v>
      </c>
      <c r="F234" s="9">
        <v>20</v>
      </c>
      <c r="G234" s="23" t="s">
        <v>9</v>
      </c>
      <c r="H234" s="5">
        <v>100</v>
      </c>
      <c r="I234" s="5" t="s">
        <v>10</v>
      </c>
    </row>
    <row r="235" spans="1:9" ht="60" x14ac:dyDescent="0.25">
      <c r="A235" s="4" t="s">
        <v>12</v>
      </c>
      <c r="B235" s="5" t="s">
        <v>236</v>
      </c>
      <c r="C235" s="5" t="s">
        <v>19</v>
      </c>
      <c r="D235" s="6" t="s">
        <v>36</v>
      </c>
      <c r="E235" s="5">
        <v>100</v>
      </c>
      <c r="F235" s="9">
        <v>14.285714285714286</v>
      </c>
      <c r="G235" s="23" t="s">
        <v>9</v>
      </c>
      <c r="H235" s="5">
        <v>100</v>
      </c>
      <c r="I235" s="5" t="s">
        <v>10</v>
      </c>
    </row>
    <row r="236" spans="1:9" ht="60" x14ac:dyDescent="0.25">
      <c r="A236" s="4" t="s">
        <v>12</v>
      </c>
      <c r="B236" s="5" t="s">
        <v>237</v>
      </c>
      <c r="C236" s="5" t="s">
        <v>28</v>
      </c>
      <c r="D236" s="6" t="s">
        <v>37</v>
      </c>
      <c r="E236" s="5">
        <v>100</v>
      </c>
      <c r="F236" s="9">
        <v>14.285714285714286</v>
      </c>
      <c r="G236" s="23" t="s">
        <v>9</v>
      </c>
      <c r="H236" s="5">
        <v>100</v>
      </c>
      <c r="I236" s="5" t="s">
        <v>10</v>
      </c>
    </row>
    <row r="237" spans="1:9" ht="30" x14ac:dyDescent="0.25">
      <c r="A237" s="4" t="s">
        <v>12</v>
      </c>
      <c r="B237" s="5" t="s">
        <v>241</v>
      </c>
      <c r="C237" s="5" t="s">
        <v>29</v>
      </c>
      <c r="D237" s="6" t="s">
        <v>38</v>
      </c>
      <c r="E237" s="5">
        <v>100</v>
      </c>
      <c r="F237" s="9">
        <v>14.285714285714286</v>
      </c>
      <c r="G237" s="23" t="s">
        <v>9</v>
      </c>
      <c r="H237" s="5">
        <v>100</v>
      </c>
      <c r="I237" s="5" t="s">
        <v>10</v>
      </c>
    </row>
    <row r="238" spans="1:9" x14ac:dyDescent="0.25">
      <c r="A238" s="4" t="s">
        <v>12</v>
      </c>
      <c r="B238" s="5" t="s">
        <v>242</v>
      </c>
      <c r="C238" s="5" t="s">
        <v>30</v>
      </c>
      <c r="D238" s="6" t="s">
        <v>39</v>
      </c>
      <c r="E238" s="5">
        <v>100</v>
      </c>
      <c r="F238" s="9">
        <v>14.285714285714286</v>
      </c>
      <c r="G238" s="23" t="s">
        <v>9</v>
      </c>
      <c r="H238" s="5">
        <v>100</v>
      </c>
      <c r="I238" s="5" t="s">
        <v>10</v>
      </c>
    </row>
    <row r="239" spans="1:9" ht="45" x14ac:dyDescent="0.25">
      <c r="A239" s="4" t="s">
        <v>12</v>
      </c>
      <c r="B239" s="5" t="s">
        <v>243</v>
      </c>
      <c r="C239" s="5" t="s">
        <v>31</v>
      </c>
      <c r="D239" s="6" t="s">
        <v>40</v>
      </c>
      <c r="E239" s="5">
        <v>100</v>
      </c>
      <c r="F239" s="9">
        <v>14.285714285714286</v>
      </c>
      <c r="G239" s="23" t="s">
        <v>9</v>
      </c>
      <c r="H239" s="5">
        <v>100</v>
      </c>
      <c r="I239" s="5" t="s">
        <v>10</v>
      </c>
    </row>
    <row r="240" spans="1:9" ht="45" x14ac:dyDescent="0.25">
      <c r="A240" s="4" t="s">
        <v>12</v>
      </c>
      <c r="B240" s="5" t="s">
        <v>244</v>
      </c>
      <c r="C240" s="5" t="s">
        <v>32</v>
      </c>
      <c r="D240" s="6" t="s">
        <v>40</v>
      </c>
      <c r="E240" s="5">
        <v>100</v>
      </c>
      <c r="F240" s="9">
        <v>14.285714285714286</v>
      </c>
      <c r="G240" s="23" t="s">
        <v>9</v>
      </c>
      <c r="H240" s="5">
        <v>100</v>
      </c>
      <c r="I240" s="5" t="s">
        <v>10</v>
      </c>
    </row>
    <row r="241" spans="1:10" ht="45" x14ac:dyDescent="0.25">
      <c r="A241" s="4" t="s">
        <v>12</v>
      </c>
      <c r="B241" s="5" t="s">
        <v>245</v>
      </c>
      <c r="C241" s="5" t="s">
        <v>33</v>
      </c>
      <c r="D241" s="6" t="s">
        <v>40</v>
      </c>
      <c r="E241" s="5">
        <v>100</v>
      </c>
      <c r="F241" s="9">
        <v>14.285714285714286</v>
      </c>
      <c r="G241" s="23" t="s">
        <v>9</v>
      </c>
      <c r="H241" s="5">
        <v>100</v>
      </c>
      <c r="I241" s="5" t="s">
        <v>10</v>
      </c>
    </row>
    <row r="242" spans="1:10" x14ac:dyDescent="0.25">
      <c r="D242" s="6"/>
      <c r="J242"/>
    </row>
    <row r="243" spans="1:10" x14ac:dyDescent="0.25">
      <c r="D243" s="6"/>
      <c r="J243"/>
    </row>
    <row r="244" spans="1:10" x14ac:dyDescent="0.25">
      <c r="D244" s="6"/>
    </row>
    <row r="245" spans="1:10" x14ac:dyDescent="0.25">
      <c r="D245" s="6"/>
    </row>
    <row r="246" spans="1:10" x14ac:dyDescent="0.25">
      <c r="D246" s="6"/>
    </row>
    <row r="247" spans="1:10" x14ac:dyDescent="0.25">
      <c r="D247" s="6"/>
    </row>
    <row r="248" spans="1:10" x14ac:dyDescent="0.25">
      <c r="D248" s="6"/>
    </row>
    <row r="249" spans="1:10" x14ac:dyDescent="0.25">
      <c r="D249" s="6"/>
    </row>
    <row r="250" spans="1:10" x14ac:dyDescent="0.25">
      <c r="D250" s="6"/>
    </row>
    <row r="251" spans="1:10" x14ac:dyDescent="0.25">
      <c r="D251" s="6"/>
    </row>
    <row r="252" spans="1:10" x14ac:dyDescent="0.25">
      <c r="D252" s="6"/>
    </row>
    <row r="253" spans="1:10" x14ac:dyDescent="0.25">
      <c r="D253" s="6"/>
    </row>
    <row r="254" spans="1:10" x14ac:dyDescent="0.25">
      <c r="D254" s="6"/>
    </row>
    <row r="255" spans="1:10" x14ac:dyDescent="0.25">
      <c r="D255" s="6"/>
    </row>
    <row r="256" spans="1:10" x14ac:dyDescent="0.25">
      <c r="D256" s="6"/>
    </row>
    <row r="257" spans="4:4" x14ac:dyDescent="0.25">
      <c r="D257" s="6"/>
    </row>
    <row r="258" spans="4:4" x14ac:dyDescent="0.25">
      <c r="D258" s="6"/>
    </row>
    <row r="259" spans="4:4" x14ac:dyDescent="0.25">
      <c r="D259" s="6"/>
    </row>
    <row r="260" spans="4:4" x14ac:dyDescent="0.25">
      <c r="D260" s="6"/>
    </row>
    <row r="261" spans="4:4" x14ac:dyDescent="0.25">
      <c r="D261" s="6"/>
    </row>
    <row r="262" spans="4:4" x14ac:dyDescent="0.25">
      <c r="D262" s="6"/>
    </row>
    <row r="263" spans="4:4" x14ac:dyDescent="0.25">
      <c r="D263" s="6"/>
    </row>
    <row r="264" spans="4:4" x14ac:dyDescent="0.25">
      <c r="D264" s="6"/>
    </row>
    <row r="265" spans="4:4" x14ac:dyDescent="0.25">
      <c r="D265" s="6"/>
    </row>
    <row r="266" spans="4:4" x14ac:dyDescent="0.25">
      <c r="D266" s="6"/>
    </row>
    <row r="267" spans="4:4" x14ac:dyDescent="0.25">
      <c r="D267" s="6"/>
    </row>
    <row r="268" spans="4:4" x14ac:dyDescent="0.25">
      <c r="D268" s="6"/>
    </row>
    <row r="269" spans="4:4" x14ac:dyDescent="0.25">
      <c r="D269" s="6"/>
    </row>
    <row r="270" spans="4:4" x14ac:dyDescent="0.25">
      <c r="D270" s="6"/>
    </row>
    <row r="271" spans="4:4" x14ac:dyDescent="0.25">
      <c r="D271" s="6"/>
    </row>
    <row r="272" spans="4:4" x14ac:dyDescent="0.25">
      <c r="D272" s="6"/>
    </row>
    <row r="273" spans="4:4" x14ac:dyDescent="0.25">
      <c r="D273" s="6"/>
    </row>
    <row r="274" spans="4:4" x14ac:dyDescent="0.25">
      <c r="D274" s="6"/>
    </row>
    <row r="275" spans="4:4" x14ac:dyDescent="0.25">
      <c r="D275" s="6"/>
    </row>
    <row r="276" spans="4:4" x14ac:dyDescent="0.25">
      <c r="D276" s="6"/>
    </row>
    <row r="277" spans="4:4" x14ac:dyDescent="0.25">
      <c r="D277" s="6"/>
    </row>
    <row r="278" spans="4:4" x14ac:dyDescent="0.25">
      <c r="D278" s="6"/>
    </row>
    <row r="279" spans="4:4" x14ac:dyDescent="0.25">
      <c r="D279" s="6"/>
    </row>
    <row r="280" spans="4:4" x14ac:dyDescent="0.25">
      <c r="D280" s="6"/>
    </row>
    <row r="281" spans="4:4" x14ac:dyDescent="0.25">
      <c r="D281" s="6"/>
    </row>
    <row r="282" spans="4:4" x14ac:dyDescent="0.25">
      <c r="D282" s="6"/>
    </row>
    <row r="283" spans="4:4" x14ac:dyDescent="0.25">
      <c r="D283" s="6"/>
    </row>
    <row r="284" spans="4:4" x14ac:dyDescent="0.25">
      <c r="D284" s="6"/>
    </row>
    <row r="285" spans="4:4" x14ac:dyDescent="0.25">
      <c r="D285" s="6"/>
    </row>
    <row r="286" spans="4:4" x14ac:dyDescent="0.25">
      <c r="D286" s="6"/>
    </row>
    <row r="287" spans="4:4" x14ac:dyDescent="0.25">
      <c r="D287" s="6"/>
    </row>
    <row r="288" spans="4:4" x14ac:dyDescent="0.25">
      <c r="D288" s="6"/>
    </row>
    <row r="289" spans="4:4" x14ac:dyDescent="0.25">
      <c r="D289" s="6"/>
    </row>
    <row r="290" spans="4:4" x14ac:dyDescent="0.25">
      <c r="D290" s="6"/>
    </row>
    <row r="291" spans="4:4" x14ac:dyDescent="0.25">
      <c r="D291" s="6"/>
    </row>
    <row r="292" spans="4:4" x14ac:dyDescent="0.25">
      <c r="D292" s="6"/>
    </row>
    <row r="293" spans="4:4" x14ac:dyDescent="0.25">
      <c r="D293" s="6"/>
    </row>
    <row r="294" spans="4:4" x14ac:dyDescent="0.25">
      <c r="D294" s="6"/>
    </row>
    <row r="295" spans="4:4" x14ac:dyDescent="0.25">
      <c r="D295" s="6"/>
    </row>
    <row r="296" spans="4:4" x14ac:dyDescent="0.25">
      <c r="D296" s="6"/>
    </row>
    <row r="297" spans="4:4" x14ac:dyDescent="0.25">
      <c r="D297" s="6"/>
    </row>
    <row r="298" spans="4:4" x14ac:dyDescent="0.25">
      <c r="D298" s="6"/>
    </row>
    <row r="299" spans="4:4" x14ac:dyDescent="0.25">
      <c r="D299" s="6"/>
    </row>
    <row r="300" spans="4:4" x14ac:dyDescent="0.25">
      <c r="D300" s="6"/>
    </row>
    <row r="301" spans="4:4" x14ac:dyDescent="0.25">
      <c r="D301" s="6"/>
    </row>
    <row r="302" spans="4:4" x14ac:dyDescent="0.25">
      <c r="D302" s="6"/>
    </row>
    <row r="303" spans="4:4" x14ac:dyDescent="0.25">
      <c r="D303" s="6"/>
    </row>
    <row r="304" spans="4:4" x14ac:dyDescent="0.25">
      <c r="D304" s="6"/>
    </row>
    <row r="305" spans="4:4" x14ac:dyDescent="0.25">
      <c r="D305" s="6"/>
    </row>
    <row r="306" spans="4:4" x14ac:dyDescent="0.25">
      <c r="D306" s="6"/>
    </row>
    <row r="307" spans="4:4" x14ac:dyDescent="0.25">
      <c r="D307" s="6"/>
    </row>
    <row r="308" spans="4:4" x14ac:dyDescent="0.25">
      <c r="D308" s="6"/>
    </row>
    <row r="309" spans="4:4" x14ac:dyDescent="0.25">
      <c r="D309" s="6"/>
    </row>
    <row r="310" spans="4:4" x14ac:dyDescent="0.25">
      <c r="D310" s="6"/>
    </row>
    <row r="311" spans="4:4" x14ac:dyDescent="0.25">
      <c r="D311" s="6"/>
    </row>
    <row r="312" spans="4:4" x14ac:dyDescent="0.25">
      <c r="D312" s="6"/>
    </row>
  </sheetData>
  <autoFilter ref="A1:K312"/>
  <sortState ref="A2:L312">
    <sortCondition ref="A2:A312"/>
  </sortState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2"/>
  <sheetViews>
    <sheetView workbookViewId="0">
      <selection activeCell="G20" sqref="G20"/>
    </sheetView>
  </sheetViews>
  <sheetFormatPr baseColWidth="10" defaultColWidth="11.28515625" defaultRowHeight="12" x14ac:dyDescent="0.2"/>
  <cols>
    <col min="1" max="1" width="25" style="13" bestFit="1" customWidth="1"/>
    <col min="2" max="2" width="19" style="13" bestFit="1" customWidth="1"/>
    <col min="3" max="3" width="26" style="13" bestFit="1" customWidth="1"/>
    <col min="4" max="4" width="18.140625" style="13" bestFit="1" customWidth="1"/>
    <col min="5" max="5" width="8.28515625" style="13" bestFit="1" customWidth="1"/>
    <col min="6" max="16384" width="11.28515625" style="13"/>
  </cols>
  <sheetData>
    <row r="1" spans="1:5" x14ac:dyDescent="0.2">
      <c r="A1" s="22" t="s">
        <v>227</v>
      </c>
      <c r="B1" s="22" t="s">
        <v>228</v>
      </c>
      <c r="C1" s="22" t="s">
        <v>229</v>
      </c>
      <c r="D1" s="22" t="s">
        <v>230</v>
      </c>
      <c r="E1" s="22" t="s">
        <v>231</v>
      </c>
    </row>
    <row r="2" spans="1:5" x14ac:dyDescent="0.2">
      <c r="A2" s="15">
        <v>59649531</v>
      </c>
      <c r="B2" s="15" t="s">
        <v>126</v>
      </c>
      <c r="C2" s="13">
        <v>87788687</v>
      </c>
      <c r="D2" s="13" t="s">
        <v>173</v>
      </c>
      <c r="E2" s="13" t="s">
        <v>233</v>
      </c>
    </row>
    <row r="3" spans="1:5" x14ac:dyDescent="0.2">
      <c r="A3" s="15">
        <v>86689952</v>
      </c>
      <c r="B3" s="15" t="s">
        <v>123</v>
      </c>
      <c r="C3" s="13">
        <v>126606249</v>
      </c>
      <c r="D3" s="13" t="s">
        <v>211</v>
      </c>
      <c r="E3" s="13" t="s">
        <v>233</v>
      </c>
    </row>
    <row r="4" spans="1:5" x14ac:dyDescent="0.2">
      <c r="A4" s="15">
        <v>87788687</v>
      </c>
      <c r="B4" s="15" t="s">
        <v>173</v>
      </c>
      <c r="C4" s="13">
        <v>129724188</v>
      </c>
      <c r="D4" s="13" t="s">
        <v>93</v>
      </c>
      <c r="E4" s="13" t="s">
        <v>233</v>
      </c>
    </row>
    <row r="5" spans="1:5" x14ac:dyDescent="0.2">
      <c r="A5" s="15">
        <v>91450593</v>
      </c>
      <c r="B5" s="15" t="s">
        <v>106</v>
      </c>
      <c r="C5" s="13">
        <v>129724188</v>
      </c>
      <c r="D5" s="13" t="s">
        <v>93</v>
      </c>
      <c r="E5" s="13" t="s">
        <v>233</v>
      </c>
    </row>
    <row r="6" spans="1:5" x14ac:dyDescent="0.2">
      <c r="A6" s="15">
        <v>95711111</v>
      </c>
      <c r="B6" s="15" t="s">
        <v>186</v>
      </c>
      <c r="C6" s="13">
        <v>96951639</v>
      </c>
      <c r="D6" s="13" t="s">
        <v>138</v>
      </c>
      <c r="E6" s="13" t="s">
        <v>233</v>
      </c>
    </row>
    <row r="7" spans="1:5" x14ac:dyDescent="0.2">
      <c r="A7" s="15">
        <v>96951639</v>
      </c>
      <c r="B7" s="15" t="s">
        <v>138</v>
      </c>
      <c r="C7" s="13">
        <v>129724188</v>
      </c>
      <c r="D7" s="13" t="s">
        <v>93</v>
      </c>
      <c r="E7" s="13" t="s">
        <v>233</v>
      </c>
    </row>
    <row r="8" spans="1:5" x14ac:dyDescent="0.2">
      <c r="A8" s="15">
        <v>97640742</v>
      </c>
      <c r="B8" s="15" t="s">
        <v>217</v>
      </c>
      <c r="C8" s="13">
        <v>129724188</v>
      </c>
      <c r="D8" s="13" t="s">
        <v>93</v>
      </c>
      <c r="E8" s="13" t="s">
        <v>233</v>
      </c>
    </row>
    <row r="9" spans="1:5" x14ac:dyDescent="0.2">
      <c r="A9" s="15">
        <v>97888469</v>
      </c>
      <c r="B9" s="15" t="s">
        <v>103</v>
      </c>
      <c r="C9" s="13">
        <v>114713228</v>
      </c>
      <c r="D9" s="13" t="s">
        <v>112</v>
      </c>
      <c r="E9" s="13" t="s">
        <v>233</v>
      </c>
    </row>
    <row r="10" spans="1:5" x14ac:dyDescent="0.2">
      <c r="A10" s="15">
        <v>99761458</v>
      </c>
      <c r="B10" s="15" t="s">
        <v>142</v>
      </c>
      <c r="C10" s="13">
        <v>114713228</v>
      </c>
      <c r="D10" s="13" t="s">
        <v>112</v>
      </c>
      <c r="E10" s="13" t="s">
        <v>233</v>
      </c>
    </row>
    <row r="11" spans="1:5" x14ac:dyDescent="0.2">
      <c r="A11" s="15">
        <v>100577577</v>
      </c>
      <c r="B11" s="15" t="s">
        <v>82</v>
      </c>
      <c r="C11" s="13">
        <v>97640742</v>
      </c>
      <c r="D11" s="13" t="s">
        <v>217</v>
      </c>
      <c r="E11" s="13" t="s">
        <v>233</v>
      </c>
    </row>
    <row r="12" spans="1:5" x14ac:dyDescent="0.2">
      <c r="A12" s="15">
        <v>105963173</v>
      </c>
      <c r="B12" s="15" t="s">
        <v>132</v>
      </c>
      <c r="C12" s="13">
        <v>96951639</v>
      </c>
      <c r="D12" s="13" t="s">
        <v>138</v>
      </c>
      <c r="E12" s="13" t="s">
        <v>233</v>
      </c>
    </row>
    <row r="13" spans="1:5" x14ac:dyDescent="0.2">
      <c r="A13" s="15">
        <v>106709610</v>
      </c>
      <c r="B13" s="15" t="s">
        <v>204</v>
      </c>
      <c r="C13" s="13">
        <v>129724188</v>
      </c>
      <c r="D13" s="13" t="s">
        <v>93</v>
      </c>
      <c r="E13" s="13" t="s">
        <v>233</v>
      </c>
    </row>
    <row r="14" spans="1:5" x14ac:dyDescent="0.2">
      <c r="A14" s="15">
        <v>117340287</v>
      </c>
      <c r="B14" s="15" t="s">
        <v>214</v>
      </c>
      <c r="C14" s="13">
        <v>106709610</v>
      </c>
      <c r="D14" s="13" t="s">
        <v>204</v>
      </c>
      <c r="E14" s="13" t="s">
        <v>233</v>
      </c>
    </row>
    <row r="15" spans="1:5" x14ac:dyDescent="0.2">
      <c r="A15" s="15">
        <v>119487110</v>
      </c>
      <c r="B15" s="15" t="s">
        <v>146</v>
      </c>
      <c r="C15" s="13">
        <v>87788687</v>
      </c>
      <c r="D15" s="13" t="s">
        <v>173</v>
      </c>
      <c r="E15" s="13" t="s">
        <v>233</v>
      </c>
    </row>
    <row r="16" spans="1:5" x14ac:dyDescent="0.2">
      <c r="A16" s="15">
        <v>125266509</v>
      </c>
      <c r="B16" s="15" t="s">
        <v>183</v>
      </c>
      <c r="C16" s="13">
        <v>95711111</v>
      </c>
      <c r="D16" s="13" t="s">
        <v>186</v>
      </c>
      <c r="E16" s="13" t="s">
        <v>233</v>
      </c>
    </row>
    <row r="17" spans="1:5" x14ac:dyDescent="0.2">
      <c r="A17" s="15">
        <v>126314957</v>
      </c>
      <c r="B17" s="15" t="s">
        <v>163</v>
      </c>
      <c r="C17" s="13">
        <v>106709610</v>
      </c>
      <c r="D17" s="13" t="s">
        <v>204</v>
      </c>
      <c r="E17" s="13" t="s">
        <v>233</v>
      </c>
    </row>
    <row r="18" spans="1:5" x14ac:dyDescent="0.2">
      <c r="A18" s="15">
        <v>126606249</v>
      </c>
      <c r="B18" s="15" t="s">
        <v>211</v>
      </c>
      <c r="C18" s="13">
        <v>97640742</v>
      </c>
      <c r="D18" s="13" t="s">
        <v>217</v>
      </c>
      <c r="E18" s="13" t="s">
        <v>233</v>
      </c>
    </row>
    <row r="19" spans="1:5" x14ac:dyDescent="0.2">
      <c r="A19" s="15">
        <v>126958420</v>
      </c>
      <c r="B19" s="15" t="s">
        <v>208</v>
      </c>
      <c r="C19" s="13">
        <v>87788687</v>
      </c>
      <c r="D19" s="13" t="s">
        <v>173</v>
      </c>
      <c r="E19" s="13" t="s">
        <v>233</v>
      </c>
    </row>
    <row r="20" spans="1:5" x14ac:dyDescent="0.2">
      <c r="A20" s="15">
        <v>126968124</v>
      </c>
      <c r="B20" s="15" t="s">
        <v>116</v>
      </c>
      <c r="C20" s="13">
        <v>114713228</v>
      </c>
      <c r="D20" s="13" t="s">
        <v>112</v>
      </c>
      <c r="E20" s="13" t="s">
        <v>233</v>
      </c>
    </row>
    <row r="21" spans="1:5" x14ac:dyDescent="0.2">
      <c r="A21" s="15">
        <v>128660615</v>
      </c>
      <c r="B21" s="15" t="s">
        <v>156</v>
      </c>
      <c r="C21" s="13">
        <v>97640742</v>
      </c>
      <c r="D21" s="13" t="s">
        <v>217</v>
      </c>
      <c r="E21" s="13" t="s">
        <v>233</v>
      </c>
    </row>
    <row r="22" spans="1:5" x14ac:dyDescent="0.2">
      <c r="A22" s="15">
        <v>129118679</v>
      </c>
      <c r="B22" s="15" t="s">
        <v>87</v>
      </c>
      <c r="C22" s="13">
        <v>96951639</v>
      </c>
      <c r="D22" s="13" t="s">
        <v>138</v>
      </c>
      <c r="E22" s="13" t="s">
        <v>233</v>
      </c>
    </row>
    <row r="23" spans="1:5" x14ac:dyDescent="0.2">
      <c r="A23" s="15">
        <v>129724188</v>
      </c>
      <c r="B23" s="15" t="s">
        <v>93</v>
      </c>
      <c r="C23" s="13">
        <v>88693159</v>
      </c>
      <c r="D23" s="13" t="s">
        <v>232</v>
      </c>
      <c r="E23" s="13" t="s">
        <v>233</v>
      </c>
    </row>
    <row r="24" spans="1:5" x14ac:dyDescent="0.2">
      <c r="A24" s="15">
        <v>132498296</v>
      </c>
      <c r="B24" s="15" t="s">
        <v>189</v>
      </c>
      <c r="C24" s="13">
        <v>106709610</v>
      </c>
      <c r="D24" s="13" t="s">
        <v>204</v>
      </c>
      <c r="E24" s="13" t="s">
        <v>233</v>
      </c>
    </row>
    <row r="25" spans="1:5" x14ac:dyDescent="0.2">
      <c r="A25" s="15">
        <v>132991618</v>
      </c>
      <c r="B25" s="15" t="s">
        <v>132</v>
      </c>
      <c r="C25" s="13">
        <v>100577577</v>
      </c>
      <c r="D25" s="13" t="s">
        <v>82</v>
      </c>
      <c r="E25" s="13" t="s">
        <v>233</v>
      </c>
    </row>
    <row r="26" spans="1:5" x14ac:dyDescent="0.2">
      <c r="A26" s="15">
        <v>134346701</v>
      </c>
      <c r="B26" s="15" t="s">
        <v>170</v>
      </c>
      <c r="C26" s="13">
        <v>91450593</v>
      </c>
      <c r="D26" s="13" t="s">
        <v>106</v>
      </c>
      <c r="E26" s="13" t="s">
        <v>233</v>
      </c>
    </row>
    <row r="27" spans="1:5" x14ac:dyDescent="0.2">
      <c r="A27" s="15">
        <v>134817410</v>
      </c>
      <c r="B27" s="15" t="s">
        <v>221</v>
      </c>
      <c r="C27" s="13">
        <v>95711111</v>
      </c>
      <c r="D27" s="13" t="s">
        <v>186</v>
      </c>
      <c r="E27" s="13" t="s">
        <v>233</v>
      </c>
    </row>
    <row r="28" spans="1:5" x14ac:dyDescent="0.2">
      <c r="A28" s="15">
        <v>135493155</v>
      </c>
      <c r="B28" s="15" t="s">
        <v>201</v>
      </c>
      <c r="C28" s="13">
        <v>153171084</v>
      </c>
      <c r="D28" s="13" t="s">
        <v>193</v>
      </c>
      <c r="E28" s="13" t="s">
        <v>233</v>
      </c>
    </row>
    <row r="29" spans="1:5" x14ac:dyDescent="0.2">
      <c r="A29" s="15">
        <v>138415880</v>
      </c>
      <c r="B29" s="15" t="s">
        <v>177</v>
      </c>
      <c r="C29" s="13">
        <v>100577577</v>
      </c>
      <c r="D29" s="13" t="s">
        <v>82</v>
      </c>
      <c r="E29" s="13" t="s">
        <v>233</v>
      </c>
    </row>
    <row r="30" spans="1:5" x14ac:dyDescent="0.2">
      <c r="A30" s="15">
        <v>143852504</v>
      </c>
      <c r="B30" s="15" t="s">
        <v>109</v>
      </c>
      <c r="C30" s="13">
        <v>96951639</v>
      </c>
      <c r="D30" s="13" t="s">
        <v>138</v>
      </c>
      <c r="E30" s="13" t="s">
        <v>233</v>
      </c>
    </row>
    <row r="31" spans="1:5" x14ac:dyDescent="0.2">
      <c r="A31" s="15">
        <v>151674151</v>
      </c>
      <c r="B31" s="15" t="s">
        <v>113</v>
      </c>
      <c r="C31" s="13">
        <v>87788687</v>
      </c>
      <c r="D31" s="13" t="s">
        <v>173</v>
      </c>
      <c r="E31" s="13" t="s">
        <v>233</v>
      </c>
    </row>
    <row r="32" spans="1:5" x14ac:dyDescent="0.2">
      <c r="A32" s="15">
        <v>151857736</v>
      </c>
      <c r="B32" s="15" t="s">
        <v>135</v>
      </c>
      <c r="C32" s="13">
        <v>129118679</v>
      </c>
      <c r="D32" s="13" t="s">
        <v>87</v>
      </c>
      <c r="E32" s="13" t="s">
        <v>233</v>
      </c>
    </row>
    <row r="33" spans="1:5" x14ac:dyDescent="0.2">
      <c r="A33" s="15">
        <v>161844543</v>
      </c>
      <c r="B33" s="15" t="s">
        <v>180</v>
      </c>
      <c r="C33" s="13">
        <v>153171084</v>
      </c>
      <c r="D33" s="13" t="s">
        <v>193</v>
      </c>
      <c r="E33" s="13" t="s">
        <v>233</v>
      </c>
    </row>
    <row r="34" spans="1:5" x14ac:dyDescent="0.2">
      <c r="A34" s="15">
        <v>164721183</v>
      </c>
      <c r="B34" s="15" t="s">
        <v>167</v>
      </c>
      <c r="C34" s="13">
        <v>86689952</v>
      </c>
      <c r="D34" s="13" t="s">
        <v>123</v>
      </c>
      <c r="E34" s="13" t="s">
        <v>233</v>
      </c>
    </row>
    <row r="35" spans="1:5" x14ac:dyDescent="0.2">
      <c r="A35" s="15">
        <v>166059836</v>
      </c>
      <c r="B35" s="15" t="s">
        <v>160</v>
      </c>
      <c r="C35" s="13">
        <v>96951639</v>
      </c>
      <c r="D35" s="13" t="s">
        <v>138</v>
      </c>
      <c r="E35" s="13" t="s">
        <v>233</v>
      </c>
    </row>
    <row r="36" spans="1:5" x14ac:dyDescent="0.2">
      <c r="A36" s="15">
        <v>177004162</v>
      </c>
      <c r="B36" s="15" t="s">
        <v>101</v>
      </c>
      <c r="C36" s="13">
        <v>87788687</v>
      </c>
      <c r="D36" s="13" t="s">
        <v>173</v>
      </c>
      <c r="E36" s="13" t="s">
        <v>233</v>
      </c>
    </row>
    <row r="37" spans="1:5" x14ac:dyDescent="0.2">
      <c r="A37" s="15">
        <v>211402083</v>
      </c>
      <c r="B37" s="15" t="s">
        <v>97</v>
      </c>
      <c r="C37" s="13">
        <v>87788687</v>
      </c>
      <c r="D37" s="13" t="s">
        <v>173</v>
      </c>
      <c r="E37" s="13" t="s">
        <v>233</v>
      </c>
    </row>
    <row r="38" spans="1:5" x14ac:dyDescent="0.2">
      <c r="A38" s="15" t="s">
        <v>13</v>
      </c>
      <c r="B38" s="15" t="s">
        <v>150</v>
      </c>
      <c r="C38" s="13">
        <v>126606249</v>
      </c>
      <c r="D38" s="13" t="s">
        <v>211</v>
      </c>
      <c r="E38" s="13" t="s">
        <v>233</v>
      </c>
    </row>
    <row r="39" spans="1:5" x14ac:dyDescent="0.2">
      <c r="A39" s="15" t="s">
        <v>14</v>
      </c>
      <c r="B39" s="15" t="s">
        <v>153</v>
      </c>
      <c r="C39" s="13">
        <v>129118679</v>
      </c>
      <c r="D39" s="13" t="s">
        <v>87</v>
      </c>
      <c r="E39" s="13" t="s">
        <v>233</v>
      </c>
    </row>
    <row r="40" spans="1:5" x14ac:dyDescent="0.2">
      <c r="A40" s="15">
        <v>156347914</v>
      </c>
      <c r="B40" s="15" t="s">
        <v>129</v>
      </c>
      <c r="C40" s="13">
        <v>129724188</v>
      </c>
      <c r="D40" s="13" t="s">
        <v>93</v>
      </c>
      <c r="E40" s="13" t="s">
        <v>233</v>
      </c>
    </row>
    <row r="41" spans="1:5" x14ac:dyDescent="0.2">
      <c r="A41" s="15" t="s">
        <v>15</v>
      </c>
      <c r="B41" s="15" t="s">
        <v>197</v>
      </c>
      <c r="C41" s="13">
        <v>130474268</v>
      </c>
      <c r="D41" s="13" t="s">
        <v>200</v>
      </c>
      <c r="E41" s="13" t="s">
        <v>233</v>
      </c>
    </row>
    <row r="42" spans="1:5" x14ac:dyDescent="0.2">
      <c r="A42" s="15" t="s">
        <v>12</v>
      </c>
      <c r="B42" s="15" t="s">
        <v>120</v>
      </c>
      <c r="C42" s="13">
        <v>97640742</v>
      </c>
      <c r="D42" s="13" t="s">
        <v>217</v>
      </c>
      <c r="E42" s="13" t="s">
        <v>233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2"/>
  <sheetViews>
    <sheetView workbookViewId="0">
      <pane xSplit="3" topLeftCell="D1" activePane="topRight" state="frozen"/>
      <selection activeCell="C16" sqref="C16"/>
      <selection pane="topRight" activeCell="B2" sqref="B2:C42"/>
    </sheetView>
  </sheetViews>
  <sheetFormatPr baseColWidth="10" defaultRowHeight="12" x14ac:dyDescent="0.2"/>
  <cols>
    <col min="1" max="1" width="12.140625" style="15" bestFit="1" customWidth="1"/>
    <col min="2" max="2" width="16.42578125" style="15" bestFit="1" customWidth="1"/>
    <col min="3" max="3" width="19.140625" style="15" bestFit="1" customWidth="1"/>
    <col min="4" max="4" width="19.85546875" style="15" bestFit="1" customWidth="1"/>
    <col min="5" max="5" width="19.42578125" style="15" bestFit="1" customWidth="1"/>
    <col min="6" max="6" width="14.5703125" style="15" bestFit="1" customWidth="1"/>
    <col min="7" max="7" width="20.28515625" style="15" bestFit="1" customWidth="1"/>
    <col min="8" max="8" width="41.28515625" style="15" bestFit="1" customWidth="1"/>
    <col min="9" max="9" width="41.42578125" style="15" bestFit="1" customWidth="1"/>
    <col min="10" max="10" width="20" style="15" bestFit="1" customWidth="1"/>
    <col min="11" max="11" width="14.5703125" style="15" bestFit="1" customWidth="1"/>
    <col min="12" max="12" width="22.5703125" style="15" bestFit="1" customWidth="1"/>
    <col min="13" max="13" width="19.140625" style="15" bestFit="1" customWidth="1"/>
    <col min="14" max="14" width="14.7109375" style="15" bestFit="1" customWidth="1"/>
    <col min="15" max="16384" width="11.42578125" style="15"/>
  </cols>
  <sheetData>
    <row r="1" spans="1:13" x14ac:dyDescent="0.2">
      <c r="A1" s="14" t="s">
        <v>68</v>
      </c>
      <c r="B1" s="14" t="s">
        <v>69</v>
      </c>
      <c r="C1" s="14" t="s">
        <v>70</v>
      </c>
      <c r="D1" s="14" t="s">
        <v>71</v>
      </c>
      <c r="E1" s="14" t="s">
        <v>72</v>
      </c>
      <c r="F1" s="14" t="s">
        <v>73</v>
      </c>
      <c r="G1" s="14" t="s">
        <v>74</v>
      </c>
      <c r="H1" s="14" t="s">
        <v>75</v>
      </c>
      <c r="I1" s="14" t="s">
        <v>76</v>
      </c>
      <c r="J1" s="14" t="s">
        <v>77</v>
      </c>
      <c r="K1" s="14" t="s">
        <v>78</v>
      </c>
      <c r="L1" s="14" t="s">
        <v>79</v>
      </c>
      <c r="M1" s="14" t="s">
        <v>80</v>
      </c>
    </row>
    <row r="2" spans="1:13" x14ac:dyDescent="0.2">
      <c r="A2" s="15" t="s">
        <v>81</v>
      </c>
      <c r="B2" s="15">
        <v>59649531</v>
      </c>
      <c r="C2" s="15" t="s">
        <v>126</v>
      </c>
      <c r="D2" s="15" t="s">
        <v>127</v>
      </c>
      <c r="E2" s="15" t="s">
        <v>128</v>
      </c>
      <c r="F2" s="15" t="s">
        <v>85</v>
      </c>
      <c r="G2" s="15" t="s">
        <v>90</v>
      </c>
      <c r="H2" s="15" t="s">
        <v>100</v>
      </c>
      <c r="I2" s="15" t="s">
        <v>224</v>
      </c>
    </row>
    <row r="3" spans="1:13" x14ac:dyDescent="0.2">
      <c r="A3" s="15" t="s">
        <v>81</v>
      </c>
      <c r="B3" s="15">
        <v>86689952</v>
      </c>
      <c r="C3" s="15" t="s">
        <v>123</v>
      </c>
      <c r="D3" s="15" t="s">
        <v>124</v>
      </c>
      <c r="E3" s="15" t="s">
        <v>125</v>
      </c>
      <c r="F3" s="15" t="s">
        <v>85</v>
      </c>
      <c r="G3" s="15" t="s">
        <v>86</v>
      </c>
      <c r="H3" s="15" t="s">
        <v>50</v>
      </c>
      <c r="I3" s="15" t="s">
        <v>225</v>
      </c>
    </row>
    <row r="4" spans="1:13" x14ac:dyDescent="0.2">
      <c r="A4" s="15" t="s">
        <v>81</v>
      </c>
      <c r="B4" s="15">
        <v>87788687</v>
      </c>
      <c r="C4" s="15" t="s">
        <v>173</v>
      </c>
      <c r="D4" s="15" t="s">
        <v>174</v>
      </c>
      <c r="E4" s="15" t="s">
        <v>175</v>
      </c>
      <c r="F4" s="15" t="s">
        <v>85</v>
      </c>
      <c r="G4" s="15" t="s">
        <v>90</v>
      </c>
      <c r="H4" s="15" t="s">
        <v>176</v>
      </c>
      <c r="I4" s="15" t="s">
        <v>225</v>
      </c>
    </row>
    <row r="5" spans="1:13" x14ac:dyDescent="0.2">
      <c r="A5" s="15" t="s">
        <v>81</v>
      </c>
      <c r="B5" s="15">
        <v>91450593</v>
      </c>
      <c r="C5" s="15" t="s">
        <v>106</v>
      </c>
      <c r="D5" s="15" t="s">
        <v>107</v>
      </c>
      <c r="E5" s="15" t="s">
        <v>108</v>
      </c>
      <c r="F5" s="15" t="s">
        <v>85</v>
      </c>
      <c r="G5" s="15" t="s">
        <v>90</v>
      </c>
      <c r="H5" s="15" t="s">
        <v>50</v>
      </c>
      <c r="I5" s="15" t="s">
        <v>225</v>
      </c>
    </row>
    <row r="6" spans="1:13" x14ac:dyDescent="0.2">
      <c r="A6" s="15" t="s">
        <v>81</v>
      </c>
      <c r="B6" s="15">
        <v>95711111</v>
      </c>
      <c r="C6" s="15" t="s">
        <v>186</v>
      </c>
      <c r="D6" s="15" t="s">
        <v>187</v>
      </c>
      <c r="E6" s="15" t="s">
        <v>188</v>
      </c>
      <c r="F6" s="15" t="s">
        <v>85</v>
      </c>
      <c r="G6" s="15" t="s">
        <v>90</v>
      </c>
      <c r="H6" s="15" t="s">
        <v>50</v>
      </c>
      <c r="I6" s="15" t="s">
        <v>225</v>
      </c>
    </row>
    <row r="7" spans="1:13" x14ac:dyDescent="0.2">
      <c r="A7" s="15" t="s">
        <v>81</v>
      </c>
      <c r="B7" s="15">
        <v>96951639</v>
      </c>
      <c r="C7" s="15" t="s">
        <v>138</v>
      </c>
      <c r="D7" s="15" t="s">
        <v>139</v>
      </c>
      <c r="E7" s="15" t="s">
        <v>140</v>
      </c>
      <c r="F7" s="15" t="s">
        <v>85</v>
      </c>
      <c r="G7" s="15" t="s">
        <v>90</v>
      </c>
      <c r="H7" s="15" t="s">
        <v>141</v>
      </c>
      <c r="I7" s="15" t="s">
        <v>225</v>
      </c>
    </row>
    <row r="8" spans="1:13" x14ac:dyDescent="0.2">
      <c r="A8" s="15" t="s">
        <v>81</v>
      </c>
      <c r="B8" s="15">
        <v>97640742</v>
      </c>
      <c r="C8" s="15" t="s">
        <v>217</v>
      </c>
      <c r="D8" s="15" t="s">
        <v>218</v>
      </c>
      <c r="E8" s="15" t="s">
        <v>219</v>
      </c>
      <c r="F8" s="15" t="s">
        <v>85</v>
      </c>
      <c r="G8" s="15" t="s">
        <v>86</v>
      </c>
      <c r="H8" s="15" t="s">
        <v>220</v>
      </c>
      <c r="I8" s="15" t="s">
        <v>225</v>
      </c>
    </row>
    <row r="9" spans="1:13" x14ac:dyDescent="0.2">
      <c r="A9" s="15" t="s">
        <v>81</v>
      </c>
      <c r="B9" s="15">
        <v>97888469</v>
      </c>
      <c r="C9" s="15" t="s">
        <v>103</v>
      </c>
      <c r="D9" s="15" t="s">
        <v>104</v>
      </c>
      <c r="E9" s="15" t="s">
        <v>105</v>
      </c>
      <c r="F9" s="15" t="s">
        <v>85</v>
      </c>
      <c r="G9" s="15" t="s">
        <v>90</v>
      </c>
      <c r="H9" s="15" t="s">
        <v>91</v>
      </c>
      <c r="I9" s="15" t="s">
        <v>224</v>
      </c>
    </row>
    <row r="10" spans="1:13" x14ac:dyDescent="0.2">
      <c r="A10" s="15" t="s">
        <v>81</v>
      </c>
      <c r="B10" s="15">
        <v>99761458</v>
      </c>
      <c r="C10" s="15" t="s">
        <v>142</v>
      </c>
      <c r="D10" s="15" t="s">
        <v>143</v>
      </c>
      <c r="E10" s="15" t="s">
        <v>144</v>
      </c>
      <c r="F10" s="15" t="s">
        <v>85</v>
      </c>
      <c r="G10" s="15" t="s">
        <v>90</v>
      </c>
      <c r="H10" s="15" t="s">
        <v>145</v>
      </c>
      <c r="I10" s="15" t="s">
        <v>224</v>
      </c>
    </row>
    <row r="11" spans="1:13" x14ac:dyDescent="0.2">
      <c r="A11" s="15" t="s">
        <v>81</v>
      </c>
      <c r="B11" s="15">
        <v>100577577</v>
      </c>
      <c r="C11" s="15" t="s">
        <v>82</v>
      </c>
      <c r="D11" s="15" t="s">
        <v>83</v>
      </c>
      <c r="E11" s="15" t="s">
        <v>84</v>
      </c>
      <c r="F11" s="15" t="s">
        <v>85</v>
      </c>
      <c r="G11" s="15" t="s">
        <v>86</v>
      </c>
      <c r="H11" s="15" t="s">
        <v>54</v>
      </c>
      <c r="I11" s="15" t="s">
        <v>224</v>
      </c>
    </row>
    <row r="12" spans="1:13" x14ac:dyDescent="0.2">
      <c r="A12" s="15" t="s">
        <v>81</v>
      </c>
      <c r="B12" s="15">
        <v>105963173</v>
      </c>
      <c r="C12" s="15" t="s">
        <v>132</v>
      </c>
      <c r="D12" s="15" t="s">
        <v>133</v>
      </c>
      <c r="E12" s="15" t="s">
        <v>134</v>
      </c>
      <c r="F12" s="15" t="s">
        <v>85</v>
      </c>
      <c r="G12" s="15" t="s">
        <v>90</v>
      </c>
      <c r="H12" s="15" t="s">
        <v>50</v>
      </c>
      <c r="I12" s="15" t="s">
        <v>225</v>
      </c>
    </row>
    <row r="13" spans="1:13" x14ac:dyDescent="0.2">
      <c r="A13" s="15" t="s">
        <v>81</v>
      </c>
      <c r="B13" s="15">
        <v>106709610</v>
      </c>
      <c r="C13" s="15" t="s">
        <v>204</v>
      </c>
      <c r="D13" s="15" t="s">
        <v>205</v>
      </c>
      <c r="E13" s="15" t="s">
        <v>206</v>
      </c>
      <c r="F13" s="15" t="s">
        <v>85</v>
      </c>
      <c r="G13" s="15" t="s">
        <v>90</v>
      </c>
      <c r="H13" s="15" t="s">
        <v>207</v>
      </c>
      <c r="I13" s="15" t="s">
        <v>225</v>
      </c>
    </row>
    <row r="14" spans="1:13" x14ac:dyDescent="0.2">
      <c r="A14" s="15" t="s">
        <v>81</v>
      </c>
      <c r="B14" s="15">
        <v>117340287</v>
      </c>
      <c r="C14" s="15" t="s">
        <v>214</v>
      </c>
      <c r="D14" s="15" t="s">
        <v>215</v>
      </c>
      <c r="E14" s="15" t="s">
        <v>216</v>
      </c>
      <c r="F14" s="15" t="s">
        <v>85</v>
      </c>
      <c r="G14" s="15" t="s">
        <v>90</v>
      </c>
      <c r="H14" s="15" t="s">
        <v>91</v>
      </c>
      <c r="I14" s="15" t="s">
        <v>224</v>
      </c>
    </row>
    <row r="15" spans="1:13" x14ac:dyDescent="0.2">
      <c r="A15" s="15" t="s">
        <v>81</v>
      </c>
      <c r="B15" s="15">
        <v>119487110</v>
      </c>
      <c r="C15" s="15" t="s">
        <v>146</v>
      </c>
      <c r="D15" s="15" t="s">
        <v>147</v>
      </c>
      <c r="E15" s="15" t="s">
        <v>148</v>
      </c>
      <c r="F15" s="15" t="s">
        <v>85</v>
      </c>
      <c r="G15" s="15" t="s">
        <v>90</v>
      </c>
      <c r="H15" s="15" t="s">
        <v>149</v>
      </c>
      <c r="I15" s="15" t="s">
        <v>224</v>
      </c>
    </row>
    <row r="16" spans="1:13" x14ac:dyDescent="0.2">
      <c r="A16" s="15" t="s">
        <v>81</v>
      </c>
      <c r="B16" s="15">
        <v>125266509</v>
      </c>
      <c r="C16" s="15" t="s">
        <v>183</v>
      </c>
      <c r="D16" s="15" t="s">
        <v>184</v>
      </c>
      <c r="E16" s="15" t="s">
        <v>185</v>
      </c>
      <c r="F16" s="15" t="s">
        <v>85</v>
      </c>
      <c r="G16" s="15" t="s">
        <v>90</v>
      </c>
      <c r="H16" s="15" t="s">
        <v>119</v>
      </c>
      <c r="I16" s="15" t="s">
        <v>224</v>
      </c>
    </row>
    <row r="17" spans="1:9" x14ac:dyDescent="0.2">
      <c r="A17" s="15" t="s">
        <v>81</v>
      </c>
      <c r="B17" s="15">
        <v>126314957</v>
      </c>
      <c r="C17" s="15" t="s">
        <v>163</v>
      </c>
      <c r="D17" s="15" t="s">
        <v>164</v>
      </c>
      <c r="E17" s="15" t="s">
        <v>165</v>
      </c>
      <c r="F17" s="15" t="s">
        <v>85</v>
      </c>
      <c r="G17" s="15" t="s">
        <v>90</v>
      </c>
      <c r="H17" s="15" t="s">
        <v>166</v>
      </c>
      <c r="I17" s="15" t="s">
        <v>224</v>
      </c>
    </row>
    <row r="18" spans="1:9" x14ac:dyDescent="0.2">
      <c r="A18" s="15" t="s">
        <v>81</v>
      </c>
      <c r="B18" s="15">
        <v>126606249</v>
      </c>
      <c r="C18" s="15" t="s">
        <v>211</v>
      </c>
      <c r="D18" s="15" t="s">
        <v>212</v>
      </c>
      <c r="E18" s="15" t="s">
        <v>213</v>
      </c>
      <c r="F18" s="15" t="s">
        <v>85</v>
      </c>
      <c r="G18" s="15" t="s">
        <v>86</v>
      </c>
      <c r="H18" s="15" t="s">
        <v>159</v>
      </c>
      <c r="I18" s="15" t="s">
        <v>225</v>
      </c>
    </row>
    <row r="19" spans="1:9" x14ac:dyDescent="0.2">
      <c r="A19" s="15" t="s">
        <v>81</v>
      </c>
      <c r="B19" s="15">
        <v>126958420</v>
      </c>
      <c r="C19" s="15" t="s">
        <v>208</v>
      </c>
      <c r="D19" s="15" t="s">
        <v>209</v>
      </c>
      <c r="E19" s="15" t="s">
        <v>210</v>
      </c>
      <c r="F19" s="15" t="s">
        <v>85</v>
      </c>
      <c r="G19" s="15" t="s">
        <v>90</v>
      </c>
      <c r="H19" s="15" t="s">
        <v>100</v>
      </c>
      <c r="I19" s="15" t="s">
        <v>224</v>
      </c>
    </row>
    <row r="20" spans="1:9" x14ac:dyDescent="0.2">
      <c r="A20" s="15" t="s">
        <v>81</v>
      </c>
      <c r="B20" s="15">
        <v>126968124</v>
      </c>
      <c r="C20" s="15" t="s">
        <v>116</v>
      </c>
      <c r="D20" s="15" t="s">
        <v>117</v>
      </c>
      <c r="E20" s="15" t="s">
        <v>118</v>
      </c>
      <c r="F20" s="15" t="s">
        <v>85</v>
      </c>
      <c r="G20" s="15" t="s">
        <v>90</v>
      </c>
      <c r="H20" s="15" t="s">
        <v>119</v>
      </c>
      <c r="I20" s="15" t="s">
        <v>224</v>
      </c>
    </row>
    <row r="21" spans="1:9" x14ac:dyDescent="0.2">
      <c r="A21" s="15" t="s">
        <v>81</v>
      </c>
      <c r="B21" s="15">
        <v>128660615</v>
      </c>
      <c r="C21" s="15" t="s">
        <v>156</v>
      </c>
      <c r="D21" s="15" t="s">
        <v>157</v>
      </c>
      <c r="E21" s="15" t="s">
        <v>158</v>
      </c>
      <c r="F21" s="15" t="s">
        <v>85</v>
      </c>
      <c r="G21" s="15" t="s">
        <v>86</v>
      </c>
      <c r="H21" s="15" t="s">
        <v>159</v>
      </c>
      <c r="I21" s="15" t="s">
        <v>225</v>
      </c>
    </row>
    <row r="22" spans="1:9" x14ac:dyDescent="0.2">
      <c r="A22" s="15" t="s">
        <v>81</v>
      </c>
      <c r="B22" s="15">
        <v>129118679</v>
      </c>
      <c r="C22" s="15" t="s">
        <v>87</v>
      </c>
      <c r="D22" s="15" t="s">
        <v>88</v>
      </c>
      <c r="E22" s="15" t="s">
        <v>89</v>
      </c>
      <c r="F22" s="15" t="s">
        <v>85</v>
      </c>
      <c r="G22" s="15" t="s">
        <v>90</v>
      </c>
      <c r="H22" s="15" t="s">
        <v>50</v>
      </c>
      <c r="I22" s="15" t="s">
        <v>225</v>
      </c>
    </row>
    <row r="23" spans="1:9" x14ac:dyDescent="0.2">
      <c r="A23" s="15" t="s">
        <v>81</v>
      </c>
      <c r="B23" s="15">
        <v>129724188</v>
      </c>
      <c r="C23" s="15" t="s">
        <v>93</v>
      </c>
      <c r="D23" s="15" t="s">
        <v>94</v>
      </c>
      <c r="E23" s="15" t="s">
        <v>95</v>
      </c>
      <c r="F23" s="15" t="s">
        <v>85</v>
      </c>
      <c r="G23" s="15" t="s">
        <v>90</v>
      </c>
      <c r="H23" s="15" t="s">
        <v>96</v>
      </c>
      <c r="I23" s="15" t="s">
        <v>226</v>
      </c>
    </row>
    <row r="24" spans="1:9" x14ac:dyDescent="0.2">
      <c r="A24" s="15" t="s">
        <v>81</v>
      </c>
      <c r="B24" s="15">
        <v>132498296</v>
      </c>
      <c r="C24" s="15" t="s">
        <v>189</v>
      </c>
      <c r="D24" s="15" t="s">
        <v>190</v>
      </c>
      <c r="E24" s="15" t="s">
        <v>191</v>
      </c>
      <c r="F24" s="15" t="s">
        <v>85</v>
      </c>
      <c r="G24" s="15" t="s">
        <v>90</v>
      </c>
      <c r="H24" s="15" t="s">
        <v>192</v>
      </c>
      <c r="I24" s="15" t="s">
        <v>224</v>
      </c>
    </row>
    <row r="25" spans="1:9" x14ac:dyDescent="0.2">
      <c r="A25" s="15" t="s">
        <v>81</v>
      </c>
      <c r="B25" s="15">
        <v>132991618</v>
      </c>
      <c r="C25" s="15" t="s">
        <v>132</v>
      </c>
      <c r="D25" s="15" t="s">
        <v>194</v>
      </c>
      <c r="E25" s="15" t="s">
        <v>195</v>
      </c>
      <c r="F25" s="15" t="s">
        <v>85</v>
      </c>
      <c r="G25" s="15" t="s">
        <v>86</v>
      </c>
      <c r="H25" s="15" t="s">
        <v>196</v>
      </c>
      <c r="I25" s="15" t="s">
        <v>224</v>
      </c>
    </row>
    <row r="26" spans="1:9" x14ac:dyDescent="0.2">
      <c r="A26" s="15" t="s">
        <v>81</v>
      </c>
      <c r="B26" s="15">
        <v>134346701</v>
      </c>
      <c r="C26" s="15" t="s">
        <v>170</v>
      </c>
      <c r="D26" s="15" t="s">
        <v>171</v>
      </c>
      <c r="E26" s="15" t="s">
        <v>172</v>
      </c>
      <c r="F26" s="15" t="s">
        <v>85</v>
      </c>
      <c r="G26" s="15" t="s">
        <v>90</v>
      </c>
      <c r="H26" s="15" t="s">
        <v>119</v>
      </c>
      <c r="I26" s="15" t="s">
        <v>224</v>
      </c>
    </row>
    <row r="27" spans="1:9" x14ac:dyDescent="0.2">
      <c r="A27" s="15" t="s">
        <v>81</v>
      </c>
      <c r="B27" s="15">
        <v>134817410</v>
      </c>
      <c r="C27" s="15" t="s">
        <v>221</v>
      </c>
      <c r="D27" s="15" t="s">
        <v>222</v>
      </c>
      <c r="E27" s="15" t="s">
        <v>223</v>
      </c>
      <c r="F27" s="15" t="s">
        <v>85</v>
      </c>
      <c r="G27" s="15" t="s">
        <v>90</v>
      </c>
      <c r="H27" s="15" t="s">
        <v>54</v>
      </c>
      <c r="I27" s="15" t="s">
        <v>224</v>
      </c>
    </row>
    <row r="28" spans="1:9" x14ac:dyDescent="0.2">
      <c r="A28" s="15" t="s">
        <v>81</v>
      </c>
      <c r="B28" s="15">
        <v>135493155</v>
      </c>
      <c r="C28" s="15" t="s">
        <v>201</v>
      </c>
      <c r="D28" s="15" t="s">
        <v>202</v>
      </c>
      <c r="E28" s="15" t="s">
        <v>203</v>
      </c>
      <c r="F28" s="15" t="s">
        <v>85</v>
      </c>
      <c r="G28" s="15" t="s">
        <v>86</v>
      </c>
      <c r="H28" s="15" t="s">
        <v>54</v>
      </c>
      <c r="I28" s="15" t="s">
        <v>224</v>
      </c>
    </row>
    <row r="29" spans="1:9" x14ac:dyDescent="0.2">
      <c r="A29" s="15" t="s">
        <v>81</v>
      </c>
      <c r="B29" s="15">
        <v>138415880</v>
      </c>
      <c r="C29" s="15" t="s">
        <v>177</v>
      </c>
      <c r="D29" s="15" t="s">
        <v>178</v>
      </c>
      <c r="E29" s="15" t="s">
        <v>179</v>
      </c>
      <c r="F29" s="15" t="s">
        <v>85</v>
      </c>
      <c r="G29" s="15" t="s">
        <v>86</v>
      </c>
      <c r="H29" s="15" t="s">
        <v>119</v>
      </c>
      <c r="I29" s="15" t="s">
        <v>224</v>
      </c>
    </row>
    <row r="30" spans="1:9" x14ac:dyDescent="0.2">
      <c r="A30" s="15" t="s">
        <v>81</v>
      </c>
      <c r="B30" s="15">
        <v>143852504</v>
      </c>
      <c r="C30" s="15" t="s">
        <v>109</v>
      </c>
      <c r="D30" s="15" t="s">
        <v>110</v>
      </c>
      <c r="E30" s="15" t="s">
        <v>111</v>
      </c>
      <c r="F30" s="15" t="s">
        <v>85</v>
      </c>
      <c r="G30" s="15" t="s">
        <v>90</v>
      </c>
      <c r="H30" s="15" t="s">
        <v>50</v>
      </c>
      <c r="I30" s="15" t="s">
        <v>225</v>
      </c>
    </row>
    <row r="31" spans="1:9" x14ac:dyDescent="0.2">
      <c r="A31" s="15" t="s">
        <v>81</v>
      </c>
      <c r="B31" s="15">
        <v>151674151</v>
      </c>
      <c r="C31" s="15" t="s">
        <v>113</v>
      </c>
      <c r="D31" s="15" t="s">
        <v>114</v>
      </c>
      <c r="E31" s="15" t="s">
        <v>115</v>
      </c>
      <c r="F31" s="15" t="s">
        <v>85</v>
      </c>
      <c r="G31" s="15" t="s">
        <v>90</v>
      </c>
      <c r="H31" s="15" t="s">
        <v>100</v>
      </c>
      <c r="I31" s="15" t="s">
        <v>224</v>
      </c>
    </row>
    <row r="32" spans="1:9" x14ac:dyDescent="0.2">
      <c r="A32" s="15" t="s">
        <v>81</v>
      </c>
      <c r="B32" s="15">
        <v>151857736</v>
      </c>
      <c r="C32" s="15" t="s">
        <v>135</v>
      </c>
      <c r="D32" s="15" t="s">
        <v>136</v>
      </c>
      <c r="E32" s="15" t="s">
        <v>137</v>
      </c>
      <c r="F32" s="15" t="s">
        <v>85</v>
      </c>
      <c r="G32" s="15" t="s">
        <v>90</v>
      </c>
      <c r="H32" s="15" t="s">
        <v>54</v>
      </c>
      <c r="I32" s="15" t="s">
        <v>224</v>
      </c>
    </row>
    <row r="33" spans="1:9" x14ac:dyDescent="0.2">
      <c r="A33" s="15" t="s">
        <v>81</v>
      </c>
      <c r="B33" s="15">
        <v>161844543</v>
      </c>
      <c r="C33" s="15" t="s">
        <v>180</v>
      </c>
      <c r="D33" s="15" t="s">
        <v>181</v>
      </c>
      <c r="E33" s="15" t="s">
        <v>182</v>
      </c>
      <c r="F33" s="15" t="s">
        <v>85</v>
      </c>
      <c r="G33" s="15" t="s">
        <v>86</v>
      </c>
      <c r="H33" s="15" t="s">
        <v>119</v>
      </c>
      <c r="I33" s="15" t="s">
        <v>224</v>
      </c>
    </row>
    <row r="34" spans="1:9" x14ac:dyDescent="0.2">
      <c r="A34" s="15" t="s">
        <v>81</v>
      </c>
      <c r="B34" s="15">
        <v>164721183</v>
      </c>
      <c r="C34" s="15" t="s">
        <v>167</v>
      </c>
      <c r="D34" s="15" t="s">
        <v>168</v>
      </c>
      <c r="E34" s="15" t="s">
        <v>169</v>
      </c>
      <c r="F34" s="15" t="s">
        <v>85</v>
      </c>
      <c r="G34" s="15" t="s">
        <v>86</v>
      </c>
      <c r="H34" s="15" t="s">
        <v>91</v>
      </c>
      <c r="I34" s="15" t="s">
        <v>224</v>
      </c>
    </row>
    <row r="35" spans="1:9" x14ac:dyDescent="0.2">
      <c r="A35" s="15" t="s">
        <v>81</v>
      </c>
      <c r="B35" s="15">
        <v>166059836</v>
      </c>
      <c r="C35" s="15" t="s">
        <v>160</v>
      </c>
      <c r="D35" s="15" t="s">
        <v>161</v>
      </c>
      <c r="E35" s="15" t="s">
        <v>162</v>
      </c>
      <c r="F35" s="15" t="s">
        <v>85</v>
      </c>
      <c r="G35" s="15" t="s">
        <v>90</v>
      </c>
      <c r="H35" s="15" t="s">
        <v>50</v>
      </c>
      <c r="I35" s="15" t="s">
        <v>225</v>
      </c>
    </row>
    <row r="36" spans="1:9" x14ac:dyDescent="0.2">
      <c r="A36" s="15" t="s">
        <v>81</v>
      </c>
      <c r="B36" s="15">
        <v>177004162</v>
      </c>
      <c r="C36" s="15" t="s">
        <v>101</v>
      </c>
      <c r="D36" s="15" t="s">
        <v>102</v>
      </c>
      <c r="F36" s="15" t="s">
        <v>85</v>
      </c>
      <c r="G36" s="15" t="s">
        <v>90</v>
      </c>
      <c r="H36" s="15" t="s">
        <v>100</v>
      </c>
      <c r="I36" s="15" t="s">
        <v>224</v>
      </c>
    </row>
    <row r="37" spans="1:9" x14ac:dyDescent="0.2">
      <c r="A37" s="15" t="s">
        <v>81</v>
      </c>
      <c r="B37" s="15">
        <v>211402083</v>
      </c>
      <c r="C37" s="15" t="s">
        <v>97</v>
      </c>
      <c r="D37" s="15" t="s">
        <v>98</v>
      </c>
      <c r="E37" s="15" t="s">
        <v>99</v>
      </c>
      <c r="F37" s="15" t="s">
        <v>85</v>
      </c>
      <c r="G37" s="15" t="s">
        <v>90</v>
      </c>
      <c r="H37" s="15" t="s">
        <v>100</v>
      </c>
      <c r="I37" s="15" t="s">
        <v>224</v>
      </c>
    </row>
    <row r="38" spans="1:9" x14ac:dyDescent="0.2">
      <c r="A38" s="15" t="s">
        <v>81</v>
      </c>
      <c r="B38" s="15" t="s">
        <v>13</v>
      </c>
      <c r="C38" s="15" t="s">
        <v>150</v>
      </c>
      <c r="D38" s="15" t="s">
        <v>151</v>
      </c>
      <c r="E38" s="15" t="s">
        <v>152</v>
      </c>
      <c r="F38" s="15" t="s">
        <v>85</v>
      </c>
      <c r="G38" s="15" t="s">
        <v>86</v>
      </c>
      <c r="H38" s="15" t="s">
        <v>56</v>
      </c>
      <c r="I38" s="15" t="s">
        <v>224</v>
      </c>
    </row>
    <row r="39" spans="1:9" x14ac:dyDescent="0.2">
      <c r="A39" s="15" t="s">
        <v>81</v>
      </c>
      <c r="B39" s="15" t="s">
        <v>14</v>
      </c>
      <c r="C39" s="15" t="s">
        <v>153</v>
      </c>
      <c r="D39" s="15" t="s">
        <v>154</v>
      </c>
      <c r="E39" s="15" t="s">
        <v>155</v>
      </c>
      <c r="F39" s="15" t="s">
        <v>85</v>
      </c>
      <c r="G39" s="15" t="s">
        <v>90</v>
      </c>
      <c r="H39" s="15" t="s">
        <v>119</v>
      </c>
      <c r="I39" s="15" t="s">
        <v>224</v>
      </c>
    </row>
    <row r="40" spans="1:9" x14ac:dyDescent="0.2">
      <c r="A40" s="15" t="s">
        <v>81</v>
      </c>
      <c r="B40" s="15">
        <v>156347914</v>
      </c>
      <c r="C40" s="15" t="s">
        <v>129</v>
      </c>
      <c r="D40" s="15" t="s">
        <v>130</v>
      </c>
      <c r="E40" s="15" t="s">
        <v>131</v>
      </c>
      <c r="F40" s="15" t="s">
        <v>85</v>
      </c>
      <c r="G40" s="15" t="s">
        <v>92</v>
      </c>
      <c r="H40" s="15" t="s">
        <v>56</v>
      </c>
      <c r="I40" s="15" t="s">
        <v>224</v>
      </c>
    </row>
    <row r="41" spans="1:9" x14ac:dyDescent="0.2">
      <c r="A41" s="15" t="s">
        <v>81</v>
      </c>
      <c r="B41" s="15" t="s">
        <v>15</v>
      </c>
      <c r="C41" s="15" t="s">
        <v>197</v>
      </c>
      <c r="D41" s="15" t="s">
        <v>198</v>
      </c>
      <c r="E41" s="15" t="s">
        <v>199</v>
      </c>
      <c r="F41" s="15" t="s">
        <v>85</v>
      </c>
      <c r="G41" s="15" t="s">
        <v>86</v>
      </c>
      <c r="H41" s="15" t="s">
        <v>119</v>
      </c>
      <c r="I41" s="15" t="s">
        <v>224</v>
      </c>
    </row>
    <row r="42" spans="1:9" x14ac:dyDescent="0.2">
      <c r="A42" s="15" t="s">
        <v>81</v>
      </c>
      <c r="B42" s="15" t="s">
        <v>12</v>
      </c>
      <c r="C42" s="15" t="s">
        <v>120</v>
      </c>
      <c r="D42" s="15" t="s">
        <v>121</v>
      </c>
      <c r="E42" s="15" t="s">
        <v>122</v>
      </c>
      <c r="F42" s="15" t="s">
        <v>85</v>
      </c>
      <c r="G42" s="15" t="s">
        <v>86</v>
      </c>
      <c r="H42" s="15" t="s">
        <v>54</v>
      </c>
      <c r="I42" s="15" t="s">
        <v>224</v>
      </c>
    </row>
  </sheetData>
  <sortState ref="A2:M54">
    <sortCondition ref="B2:B54"/>
  </sortState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11"/>
  <sheetViews>
    <sheetView topLeftCell="A6" zoomScale="93" zoomScaleNormal="93" workbookViewId="0">
      <pane xSplit="1" topLeftCell="C1" activePane="topRight" state="frozen"/>
      <selection activeCell="I17" sqref="I17"/>
      <selection pane="topRight" activeCell="I17" sqref="I17"/>
    </sheetView>
  </sheetViews>
  <sheetFormatPr baseColWidth="10" defaultRowHeight="15" x14ac:dyDescent="0.25"/>
  <cols>
    <col min="1" max="1" width="23.5703125" style="19" bestFit="1" customWidth="1"/>
    <col min="2" max="2" width="48.42578125" style="19" bestFit="1" customWidth="1"/>
    <col min="3" max="3" width="129.28515625" style="19" bestFit="1" customWidth="1"/>
    <col min="4" max="4" width="121.28515625" style="20" customWidth="1"/>
    <col min="5" max="5" width="19.140625" style="19" bestFit="1" customWidth="1"/>
    <col min="6" max="6" width="11.85546875" style="21" bestFit="1" customWidth="1"/>
    <col min="7" max="8" width="17.7109375" style="19" bestFit="1" customWidth="1"/>
    <col min="9" max="9" width="21.85546875" style="19" bestFit="1" customWidth="1"/>
    <col min="10" max="16384" width="11.42578125" style="19"/>
  </cols>
  <sheetData>
    <row r="1" spans="1:11" s="18" customFormat="1" ht="12" x14ac:dyDescent="0.25">
      <c r="A1" s="16" t="s">
        <v>0</v>
      </c>
      <c r="B1" s="16" t="s">
        <v>1</v>
      </c>
      <c r="C1" s="16" t="s">
        <v>2</v>
      </c>
      <c r="D1" s="16" t="s">
        <v>3</v>
      </c>
      <c r="E1" s="16" t="s">
        <v>4</v>
      </c>
      <c r="F1" s="17" t="s">
        <v>5</v>
      </c>
      <c r="G1" s="16" t="s">
        <v>6</v>
      </c>
      <c r="H1" s="16" t="s">
        <v>7</v>
      </c>
      <c r="I1" s="16" t="s">
        <v>8</v>
      </c>
    </row>
    <row r="2" spans="1:11" ht="60" x14ac:dyDescent="0.25">
      <c r="A2" s="19">
        <v>100577577</v>
      </c>
      <c r="B2" s="19" t="s">
        <v>22</v>
      </c>
      <c r="C2" s="19" t="s">
        <v>19</v>
      </c>
      <c r="D2" s="20" t="s">
        <v>36</v>
      </c>
      <c r="E2" s="19">
        <v>100</v>
      </c>
      <c r="F2" s="21">
        <v>14.285714285714286</v>
      </c>
      <c r="G2" s="19" t="s">
        <v>9</v>
      </c>
      <c r="H2" s="19">
        <v>100</v>
      </c>
      <c r="J2" s="10"/>
      <c r="K2" s="19" t="e">
        <f>+VLOOKUP(A2,'LOS DOBLE OBJETIVO'!$A$2:$B$13,2,FALSE)</f>
        <v>#N/A</v>
      </c>
    </row>
    <row r="3" spans="1:11" ht="60" x14ac:dyDescent="0.25">
      <c r="A3" s="19">
        <v>100577577</v>
      </c>
      <c r="B3" s="19" t="s">
        <v>23</v>
      </c>
      <c r="C3" s="19" t="s">
        <v>28</v>
      </c>
      <c r="D3" s="20" t="s">
        <v>37</v>
      </c>
      <c r="E3" s="19">
        <v>100</v>
      </c>
      <c r="F3" s="21">
        <v>14.285714285714286</v>
      </c>
      <c r="G3" s="19" t="s">
        <v>9</v>
      </c>
      <c r="H3" s="19">
        <v>100</v>
      </c>
      <c r="J3" s="10"/>
      <c r="K3" s="19" t="e">
        <f>+VLOOKUP(A3,'LOS DOBLE OBJETIVO'!$A$2:$B$13,2,FALSE)</f>
        <v>#N/A</v>
      </c>
    </row>
    <row r="4" spans="1:11" ht="30" x14ac:dyDescent="0.25">
      <c r="A4" s="19">
        <v>100577577</v>
      </c>
      <c r="B4" s="19" t="s">
        <v>24</v>
      </c>
      <c r="C4" s="19" t="s">
        <v>29</v>
      </c>
      <c r="D4" s="20" t="s">
        <v>38</v>
      </c>
      <c r="E4" s="19">
        <v>100</v>
      </c>
      <c r="F4" s="21">
        <v>14.285714285714286</v>
      </c>
      <c r="G4" s="19" t="s">
        <v>9</v>
      </c>
      <c r="H4" s="19">
        <v>100</v>
      </c>
      <c r="J4" s="10"/>
      <c r="K4" s="19" t="e">
        <f>+VLOOKUP(A4,'LOS DOBLE OBJETIVO'!$A$2:$B$13,2,FALSE)</f>
        <v>#N/A</v>
      </c>
    </row>
    <row r="5" spans="1:11" x14ac:dyDescent="0.25">
      <c r="A5" s="19">
        <v>100577577</v>
      </c>
      <c r="B5" s="19" t="s">
        <v>25</v>
      </c>
      <c r="C5" s="19" t="s">
        <v>30</v>
      </c>
      <c r="D5" s="20" t="s">
        <v>39</v>
      </c>
      <c r="E5" s="19">
        <v>100</v>
      </c>
      <c r="F5" s="21">
        <v>14.285714285714286</v>
      </c>
      <c r="G5" s="19" t="s">
        <v>9</v>
      </c>
      <c r="H5" s="19">
        <v>100</v>
      </c>
      <c r="J5" s="10"/>
      <c r="K5" s="19" t="e">
        <f>+VLOOKUP(A5,'LOS DOBLE OBJETIVO'!$A$2:$B$13,2,FALSE)</f>
        <v>#N/A</v>
      </c>
    </row>
    <row r="6" spans="1:11" ht="45" x14ac:dyDescent="0.25">
      <c r="A6" s="19">
        <v>100577577</v>
      </c>
      <c r="B6" s="19" t="s">
        <v>26</v>
      </c>
      <c r="C6" s="19" t="s">
        <v>31</v>
      </c>
      <c r="D6" s="20" t="s">
        <v>40</v>
      </c>
      <c r="E6" s="19">
        <v>100</v>
      </c>
      <c r="F6" s="21">
        <v>14.285714285714286</v>
      </c>
      <c r="G6" s="19" t="s">
        <v>9</v>
      </c>
      <c r="H6" s="19">
        <v>100</v>
      </c>
      <c r="J6" s="10"/>
      <c r="K6" s="19" t="e">
        <f>+VLOOKUP(A6,'LOS DOBLE OBJETIVO'!$A$2:$B$13,2,FALSE)</f>
        <v>#N/A</v>
      </c>
    </row>
    <row r="7" spans="1:11" ht="45" x14ac:dyDescent="0.25">
      <c r="A7" s="19">
        <v>100577577</v>
      </c>
      <c r="B7" s="19" t="s">
        <v>35</v>
      </c>
      <c r="C7" s="19" t="s">
        <v>32</v>
      </c>
      <c r="D7" s="20" t="s">
        <v>40</v>
      </c>
      <c r="E7" s="19">
        <v>100</v>
      </c>
      <c r="F7" s="21">
        <v>14.285714285714286</v>
      </c>
      <c r="G7" s="19" t="s">
        <v>9</v>
      </c>
      <c r="H7" s="19">
        <v>100</v>
      </c>
      <c r="J7" s="10"/>
      <c r="K7" s="19" t="e">
        <f>+VLOOKUP(A7,'LOS DOBLE OBJETIVO'!$A$2:$B$13,2,FALSE)</f>
        <v>#N/A</v>
      </c>
    </row>
    <row r="8" spans="1:11" ht="45" x14ac:dyDescent="0.25">
      <c r="A8" s="19">
        <v>100577577</v>
      </c>
      <c r="B8" s="19" t="s">
        <v>27</v>
      </c>
      <c r="C8" s="19" t="s">
        <v>33</v>
      </c>
      <c r="D8" s="20" t="s">
        <v>40</v>
      </c>
      <c r="E8" s="19">
        <v>100</v>
      </c>
      <c r="F8" s="21">
        <v>14.285714285714286</v>
      </c>
      <c r="G8" s="19" t="s">
        <v>9</v>
      </c>
      <c r="H8" s="19">
        <v>100</v>
      </c>
      <c r="J8" s="10"/>
      <c r="K8" s="19" t="e">
        <f>+VLOOKUP(A8,'LOS DOBLE OBJETIVO'!$A$2:$B$13,2,FALSE)</f>
        <v>#N/A</v>
      </c>
    </row>
    <row r="9" spans="1:11" x14ac:dyDescent="0.25">
      <c r="A9" s="19">
        <v>129118679</v>
      </c>
      <c r="B9" s="19" t="s">
        <v>21</v>
      </c>
      <c r="C9" s="19" t="s">
        <v>18</v>
      </c>
      <c r="D9" s="20" t="s">
        <v>41</v>
      </c>
      <c r="E9" s="19">
        <v>100</v>
      </c>
      <c r="F9" s="21">
        <f>100/8</f>
        <v>12.5</v>
      </c>
      <c r="G9" s="19" t="s">
        <v>9</v>
      </c>
      <c r="H9" s="19">
        <v>100</v>
      </c>
      <c r="J9" s="10"/>
      <c r="K9" s="19" t="e">
        <f>+VLOOKUP(A9,'LOS DOBLE OBJETIVO'!$A$2:$B$13,2,FALSE)</f>
        <v>#N/A</v>
      </c>
    </row>
    <row r="10" spans="1:11" ht="60" x14ac:dyDescent="0.25">
      <c r="A10" s="19">
        <v>129118679</v>
      </c>
      <c r="B10" s="19" t="s">
        <v>22</v>
      </c>
      <c r="C10" s="19" t="s">
        <v>19</v>
      </c>
      <c r="D10" s="20" t="s">
        <v>36</v>
      </c>
      <c r="E10" s="19">
        <v>100</v>
      </c>
      <c r="F10" s="21">
        <f t="shared" ref="F10:F16" si="0">100/8</f>
        <v>12.5</v>
      </c>
      <c r="G10" s="19" t="s">
        <v>9</v>
      </c>
      <c r="H10" s="19">
        <v>100</v>
      </c>
      <c r="J10" s="10"/>
      <c r="K10" s="19" t="e">
        <f>+VLOOKUP(A10,'LOS DOBLE OBJETIVO'!$A$2:$B$13,2,FALSE)</f>
        <v>#N/A</v>
      </c>
    </row>
    <row r="11" spans="1:11" ht="60" x14ac:dyDescent="0.25">
      <c r="A11" s="19">
        <v>129118679</v>
      </c>
      <c r="B11" s="19" t="s">
        <v>23</v>
      </c>
      <c r="C11" s="19" t="s">
        <v>28</v>
      </c>
      <c r="D11" s="20" t="s">
        <v>37</v>
      </c>
      <c r="E11" s="19">
        <v>100</v>
      </c>
      <c r="F11" s="21">
        <f t="shared" si="0"/>
        <v>12.5</v>
      </c>
      <c r="G11" s="19" t="s">
        <v>9</v>
      </c>
      <c r="H11" s="19">
        <v>100</v>
      </c>
      <c r="J11" s="10"/>
      <c r="K11" s="19" t="e">
        <f>+VLOOKUP(A11,'LOS DOBLE OBJETIVO'!$A$2:$B$13,2,FALSE)</f>
        <v>#N/A</v>
      </c>
    </row>
    <row r="12" spans="1:11" ht="30" x14ac:dyDescent="0.25">
      <c r="A12" s="19">
        <v>129118679</v>
      </c>
      <c r="B12" s="19" t="s">
        <v>24</v>
      </c>
      <c r="C12" s="19" t="s">
        <v>29</v>
      </c>
      <c r="D12" s="20" t="s">
        <v>38</v>
      </c>
      <c r="E12" s="19">
        <v>100</v>
      </c>
      <c r="F12" s="21">
        <f t="shared" si="0"/>
        <v>12.5</v>
      </c>
      <c r="G12" s="19" t="s">
        <v>9</v>
      </c>
      <c r="H12" s="19">
        <v>100</v>
      </c>
      <c r="J12" s="10"/>
      <c r="K12" s="19" t="e">
        <f>+VLOOKUP(A12,'LOS DOBLE OBJETIVO'!$A$2:$B$13,2,FALSE)</f>
        <v>#N/A</v>
      </c>
    </row>
    <row r="13" spans="1:11" x14ac:dyDescent="0.25">
      <c r="A13" s="19">
        <v>129118679</v>
      </c>
      <c r="B13" s="19" t="s">
        <v>25</v>
      </c>
      <c r="C13" s="19" t="s">
        <v>30</v>
      </c>
      <c r="D13" s="20" t="s">
        <v>39</v>
      </c>
      <c r="E13" s="19">
        <v>100</v>
      </c>
      <c r="F13" s="21">
        <f t="shared" si="0"/>
        <v>12.5</v>
      </c>
      <c r="G13" s="19" t="s">
        <v>9</v>
      </c>
      <c r="H13" s="19">
        <v>100</v>
      </c>
      <c r="J13" s="10"/>
      <c r="K13" s="19" t="e">
        <f>+VLOOKUP(A13,'LOS DOBLE OBJETIVO'!$A$2:$B$13,2,FALSE)</f>
        <v>#N/A</v>
      </c>
    </row>
    <row r="14" spans="1:11" ht="45" x14ac:dyDescent="0.25">
      <c r="A14" s="19">
        <v>129118679</v>
      </c>
      <c r="B14" s="19" t="s">
        <v>26</v>
      </c>
      <c r="C14" s="19" t="s">
        <v>31</v>
      </c>
      <c r="D14" s="20" t="s">
        <v>40</v>
      </c>
      <c r="E14" s="19">
        <v>100</v>
      </c>
      <c r="F14" s="21">
        <f t="shared" si="0"/>
        <v>12.5</v>
      </c>
      <c r="G14" s="19" t="s">
        <v>9</v>
      </c>
      <c r="H14" s="19">
        <v>100</v>
      </c>
      <c r="J14" s="10"/>
      <c r="K14" s="19" t="e">
        <f>+VLOOKUP(A14,'LOS DOBLE OBJETIVO'!$A$2:$B$13,2,FALSE)</f>
        <v>#N/A</v>
      </c>
    </row>
    <row r="15" spans="1:11" ht="45" x14ac:dyDescent="0.25">
      <c r="A15" s="19">
        <v>129118679</v>
      </c>
      <c r="B15" s="19" t="s">
        <v>35</v>
      </c>
      <c r="C15" s="19" t="s">
        <v>32</v>
      </c>
      <c r="D15" s="20" t="s">
        <v>40</v>
      </c>
      <c r="E15" s="19">
        <v>100</v>
      </c>
      <c r="F15" s="21">
        <f t="shared" si="0"/>
        <v>12.5</v>
      </c>
      <c r="G15" s="19" t="s">
        <v>9</v>
      </c>
      <c r="H15" s="19">
        <v>100</v>
      </c>
      <c r="J15" s="10"/>
      <c r="K15" s="19" t="e">
        <f>+VLOOKUP(A15,'LOS DOBLE OBJETIVO'!$A$2:$B$13,2,FALSE)</f>
        <v>#N/A</v>
      </c>
    </row>
    <row r="16" spans="1:11" ht="45" x14ac:dyDescent="0.25">
      <c r="A16" s="19">
        <v>129118679</v>
      </c>
      <c r="B16" s="19" t="s">
        <v>27</v>
      </c>
      <c r="C16" s="19" t="s">
        <v>33</v>
      </c>
      <c r="D16" s="20" t="s">
        <v>40</v>
      </c>
      <c r="E16" s="19">
        <v>100</v>
      </c>
      <c r="F16" s="21">
        <f t="shared" si="0"/>
        <v>12.5</v>
      </c>
      <c r="G16" s="19" t="s">
        <v>9</v>
      </c>
      <c r="H16" s="19">
        <v>100</v>
      </c>
      <c r="J16" s="10"/>
      <c r="K16" s="19" t="e">
        <f>+VLOOKUP(A16,'LOS DOBLE OBJETIVO'!$A$2:$B$13,2,FALSE)</f>
        <v>#N/A</v>
      </c>
    </row>
    <row r="17" spans="1:11" ht="30" x14ac:dyDescent="0.25">
      <c r="A17" s="19">
        <v>126978480</v>
      </c>
      <c r="B17" s="19" t="s">
        <v>34</v>
      </c>
      <c r="C17" s="19" t="s">
        <v>16</v>
      </c>
      <c r="D17" s="20" t="s">
        <v>42</v>
      </c>
      <c r="E17" s="19">
        <v>100</v>
      </c>
      <c r="F17" s="21">
        <v>50</v>
      </c>
      <c r="G17" s="19" t="s">
        <v>9</v>
      </c>
      <c r="H17" s="19">
        <v>100</v>
      </c>
      <c r="J17" s="10"/>
      <c r="K17" s="19" t="str">
        <f>+VLOOKUP(A17,'LOS DOBLE OBJETIVO'!$A$2:$B$13,2,FALSE)</f>
        <v>Claudio Alarcon Molina</v>
      </c>
    </row>
    <row r="18" spans="1:11" ht="60" x14ac:dyDescent="0.25">
      <c r="A18" s="19">
        <v>126978480</v>
      </c>
      <c r="B18" s="19" t="s">
        <v>20</v>
      </c>
      <c r="C18" s="19" t="s">
        <v>17</v>
      </c>
      <c r="D18" s="20" t="s">
        <v>43</v>
      </c>
      <c r="E18" s="19">
        <v>100</v>
      </c>
      <c r="F18" s="21">
        <v>50</v>
      </c>
      <c r="G18" s="19" t="s">
        <v>9</v>
      </c>
      <c r="H18" s="19">
        <v>100</v>
      </c>
      <c r="J18" s="10"/>
      <c r="K18" s="19" t="str">
        <f>+VLOOKUP(A18,'LOS DOBLE OBJETIVO'!$A$2:$B$13,2,FALSE)</f>
        <v>Claudio Alarcon Molina</v>
      </c>
    </row>
    <row r="19" spans="1:11" ht="30" x14ac:dyDescent="0.25">
      <c r="A19" s="19">
        <v>129724188</v>
      </c>
      <c r="B19" s="19" t="s">
        <v>34</v>
      </c>
      <c r="C19" s="19" t="s">
        <v>16</v>
      </c>
      <c r="D19" s="20" t="s">
        <v>42</v>
      </c>
      <c r="E19" s="19">
        <v>100</v>
      </c>
      <c r="F19" s="21">
        <v>100</v>
      </c>
      <c r="G19" s="19" t="s">
        <v>9</v>
      </c>
      <c r="H19" s="19">
        <v>100</v>
      </c>
      <c r="J19" s="10"/>
      <c r="K19" s="19" t="e">
        <f>+VLOOKUP(A19,'LOS DOBLE OBJETIVO'!$A$2:$B$13,2,FALSE)</f>
        <v>#N/A</v>
      </c>
    </row>
    <row r="20" spans="1:11" ht="60" x14ac:dyDescent="0.25">
      <c r="A20" s="19">
        <v>211402083</v>
      </c>
      <c r="B20" s="19" t="s">
        <v>22</v>
      </c>
      <c r="C20" s="19" t="s">
        <v>19</v>
      </c>
      <c r="D20" s="20" t="s">
        <v>36</v>
      </c>
      <c r="E20" s="19">
        <v>100</v>
      </c>
      <c r="F20" s="21">
        <v>50</v>
      </c>
      <c r="G20" s="19" t="s">
        <v>9</v>
      </c>
      <c r="H20" s="19">
        <v>100</v>
      </c>
      <c r="K20" s="19" t="e">
        <f>+VLOOKUP(A20,'LOS DOBLE OBJETIVO'!$A$2:$B$13,2,FALSE)</f>
        <v>#N/A</v>
      </c>
    </row>
    <row r="21" spans="1:11" ht="60" x14ac:dyDescent="0.25">
      <c r="A21" s="19">
        <v>211402083</v>
      </c>
      <c r="B21" s="19" t="s">
        <v>23</v>
      </c>
      <c r="C21" s="19" t="s">
        <v>28</v>
      </c>
      <c r="D21" s="20" t="s">
        <v>37</v>
      </c>
      <c r="E21" s="19">
        <v>100</v>
      </c>
      <c r="F21" s="21">
        <v>50</v>
      </c>
      <c r="G21" s="19" t="s">
        <v>9</v>
      </c>
      <c r="H21" s="19">
        <v>100</v>
      </c>
      <c r="K21" s="19" t="e">
        <f>+VLOOKUP(A21,'LOS DOBLE OBJETIVO'!$A$2:$B$13,2,FALSE)</f>
        <v>#N/A</v>
      </c>
    </row>
    <row r="22" spans="1:11" ht="60" x14ac:dyDescent="0.25">
      <c r="A22" s="19">
        <v>177004162</v>
      </c>
      <c r="B22" s="19" t="s">
        <v>22</v>
      </c>
      <c r="C22" s="19" t="s">
        <v>19</v>
      </c>
      <c r="D22" s="20" t="s">
        <v>36</v>
      </c>
      <c r="E22" s="19">
        <v>100</v>
      </c>
      <c r="F22" s="21">
        <v>50</v>
      </c>
      <c r="G22" s="19" t="s">
        <v>9</v>
      </c>
      <c r="H22" s="19">
        <v>100</v>
      </c>
      <c r="K22" s="19" t="e">
        <f>+VLOOKUP(A22,'LOS DOBLE OBJETIVO'!$A$2:$B$13,2,FALSE)</f>
        <v>#N/A</v>
      </c>
    </row>
    <row r="23" spans="1:11" ht="60" x14ac:dyDescent="0.25">
      <c r="A23" s="19">
        <v>177004162</v>
      </c>
      <c r="B23" s="19" t="s">
        <v>23</v>
      </c>
      <c r="C23" s="19" t="s">
        <v>28</v>
      </c>
      <c r="D23" s="20" t="s">
        <v>37</v>
      </c>
      <c r="E23" s="19">
        <v>100</v>
      </c>
      <c r="F23" s="21">
        <v>50</v>
      </c>
      <c r="G23" s="19" t="s">
        <v>9</v>
      </c>
      <c r="H23" s="19">
        <v>100</v>
      </c>
      <c r="K23" s="19" t="e">
        <f>+VLOOKUP(A23,'LOS DOBLE OBJETIVO'!$A$2:$B$13,2,FALSE)</f>
        <v>#N/A</v>
      </c>
    </row>
    <row r="24" spans="1:11" ht="60" x14ac:dyDescent="0.25">
      <c r="A24" s="19" t="s">
        <v>11</v>
      </c>
      <c r="B24" s="19" t="s">
        <v>22</v>
      </c>
      <c r="C24" s="19" t="s">
        <v>19</v>
      </c>
      <c r="D24" s="20" t="s">
        <v>36</v>
      </c>
      <c r="E24" s="19">
        <v>100</v>
      </c>
      <c r="F24" s="21">
        <v>14.285714285714286</v>
      </c>
      <c r="G24" s="19" t="s">
        <v>9</v>
      </c>
      <c r="H24" s="19">
        <v>100</v>
      </c>
      <c r="K24" s="19" t="str">
        <f>+VLOOKUP(A24,'LOS DOBLE OBJETIVO'!$A$2:$B$13,2,FALSE)</f>
        <v>Carlos Avaria Vasquez</v>
      </c>
    </row>
    <row r="25" spans="1:11" ht="60" x14ac:dyDescent="0.25">
      <c r="A25" s="19" t="s">
        <v>11</v>
      </c>
      <c r="B25" s="19" t="s">
        <v>23</v>
      </c>
      <c r="C25" s="19" t="s">
        <v>28</v>
      </c>
      <c r="D25" s="20" t="s">
        <v>37</v>
      </c>
      <c r="E25" s="19">
        <v>100</v>
      </c>
      <c r="F25" s="21">
        <v>14.285714285714286</v>
      </c>
      <c r="G25" s="19" t="s">
        <v>9</v>
      </c>
      <c r="H25" s="19">
        <v>100</v>
      </c>
      <c r="K25" s="19" t="str">
        <f>+VLOOKUP(A25,'LOS DOBLE OBJETIVO'!$A$2:$B$13,2,FALSE)</f>
        <v>Carlos Avaria Vasquez</v>
      </c>
    </row>
    <row r="26" spans="1:11" ht="30" x14ac:dyDescent="0.25">
      <c r="A26" s="19" t="s">
        <v>11</v>
      </c>
      <c r="B26" s="19" t="s">
        <v>24</v>
      </c>
      <c r="C26" s="19" t="s">
        <v>29</v>
      </c>
      <c r="D26" s="20" t="s">
        <v>44</v>
      </c>
      <c r="E26" s="19">
        <v>100</v>
      </c>
      <c r="F26" s="21">
        <v>14.285714285714286</v>
      </c>
      <c r="G26" s="19" t="s">
        <v>9</v>
      </c>
      <c r="H26" s="19">
        <v>100</v>
      </c>
      <c r="K26" s="19" t="str">
        <f>+VLOOKUP(A26,'LOS DOBLE OBJETIVO'!$A$2:$B$13,2,FALSE)</f>
        <v>Carlos Avaria Vasquez</v>
      </c>
    </row>
    <row r="27" spans="1:11" x14ac:dyDescent="0.25">
      <c r="A27" s="19" t="s">
        <v>11</v>
      </c>
      <c r="B27" s="19" t="s">
        <v>25</v>
      </c>
      <c r="C27" s="19" t="s">
        <v>30</v>
      </c>
      <c r="D27" s="20" t="s">
        <v>39</v>
      </c>
      <c r="E27" s="19">
        <v>100</v>
      </c>
      <c r="F27" s="21">
        <v>14.285714285714286</v>
      </c>
      <c r="G27" s="19" t="s">
        <v>9</v>
      </c>
      <c r="H27" s="19">
        <v>100</v>
      </c>
      <c r="K27" s="19" t="str">
        <f>+VLOOKUP(A27,'LOS DOBLE OBJETIVO'!$A$2:$B$13,2,FALSE)</f>
        <v>Carlos Avaria Vasquez</v>
      </c>
    </row>
    <row r="28" spans="1:11" ht="45" x14ac:dyDescent="0.25">
      <c r="A28" s="19" t="s">
        <v>11</v>
      </c>
      <c r="B28" s="19" t="s">
        <v>26</v>
      </c>
      <c r="C28" s="19" t="s">
        <v>31</v>
      </c>
      <c r="D28" s="20" t="s">
        <v>40</v>
      </c>
      <c r="E28" s="19">
        <v>100</v>
      </c>
      <c r="F28" s="21">
        <v>14.285714285714286</v>
      </c>
      <c r="G28" s="19" t="s">
        <v>9</v>
      </c>
      <c r="H28" s="19">
        <v>100</v>
      </c>
      <c r="K28" s="19" t="str">
        <f>+VLOOKUP(A28,'LOS DOBLE OBJETIVO'!$A$2:$B$13,2,FALSE)</f>
        <v>Carlos Avaria Vasquez</v>
      </c>
    </row>
    <row r="29" spans="1:11" ht="45" x14ac:dyDescent="0.25">
      <c r="A29" s="19" t="s">
        <v>11</v>
      </c>
      <c r="B29" s="19" t="s">
        <v>35</v>
      </c>
      <c r="C29" s="19" t="s">
        <v>32</v>
      </c>
      <c r="D29" s="20" t="s">
        <v>40</v>
      </c>
      <c r="E29" s="19">
        <v>100</v>
      </c>
      <c r="F29" s="21">
        <v>14.285714285714286</v>
      </c>
      <c r="G29" s="19" t="s">
        <v>9</v>
      </c>
      <c r="H29" s="19">
        <v>100</v>
      </c>
      <c r="K29" s="19" t="str">
        <f>+VLOOKUP(A29,'LOS DOBLE OBJETIVO'!$A$2:$B$13,2,FALSE)</f>
        <v>Carlos Avaria Vasquez</v>
      </c>
    </row>
    <row r="30" spans="1:11" ht="45" x14ac:dyDescent="0.25">
      <c r="A30" s="19" t="s">
        <v>11</v>
      </c>
      <c r="B30" s="19" t="s">
        <v>27</v>
      </c>
      <c r="C30" s="19" t="s">
        <v>33</v>
      </c>
      <c r="D30" s="20" t="s">
        <v>40</v>
      </c>
      <c r="E30" s="19">
        <v>100</v>
      </c>
      <c r="F30" s="21">
        <v>14.285714285714286</v>
      </c>
      <c r="G30" s="19" t="s">
        <v>9</v>
      </c>
      <c r="H30" s="19">
        <v>100</v>
      </c>
      <c r="K30" s="19" t="str">
        <f>+VLOOKUP(A30,'LOS DOBLE OBJETIVO'!$A$2:$B$13,2,FALSE)</f>
        <v>Carlos Avaria Vasquez</v>
      </c>
    </row>
    <row r="31" spans="1:11" ht="30" x14ac:dyDescent="0.25">
      <c r="A31" s="19">
        <v>96951639</v>
      </c>
      <c r="B31" s="19" t="s">
        <v>34</v>
      </c>
      <c r="C31" s="19" t="s">
        <v>16</v>
      </c>
      <c r="D31" s="20" t="s">
        <v>42</v>
      </c>
      <c r="E31" s="19">
        <v>100</v>
      </c>
      <c r="F31" s="21">
        <v>10</v>
      </c>
      <c r="G31" s="19" t="s">
        <v>9</v>
      </c>
      <c r="H31" s="19">
        <v>100</v>
      </c>
      <c r="K31" s="19" t="e">
        <f>+VLOOKUP(A31,'LOS DOBLE OBJETIVO'!$A$2:$B$13,2,FALSE)</f>
        <v>#N/A</v>
      </c>
    </row>
    <row r="32" spans="1:11" ht="60" x14ac:dyDescent="0.25">
      <c r="A32" s="19">
        <v>96951639</v>
      </c>
      <c r="B32" s="19" t="s">
        <v>20</v>
      </c>
      <c r="C32" s="19" t="s">
        <v>17</v>
      </c>
      <c r="D32" s="20" t="s">
        <v>43</v>
      </c>
      <c r="E32" s="19">
        <v>100</v>
      </c>
      <c r="F32" s="21">
        <v>10</v>
      </c>
      <c r="G32" s="19" t="s">
        <v>9</v>
      </c>
      <c r="H32" s="19">
        <v>100</v>
      </c>
      <c r="K32" s="19" t="e">
        <f>+VLOOKUP(A32,'LOS DOBLE OBJETIVO'!$A$2:$B$13,2,FALSE)</f>
        <v>#N/A</v>
      </c>
    </row>
    <row r="33" spans="1:11" ht="30" x14ac:dyDescent="0.25">
      <c r="A33" s="19">
        <v>96951639</v>
      </c>
      <c r="B33" s="19" t="s">
        <v>21</v>
      </c>
      <c r="C33" s="19" t="s">
        <v>18</v>
      </c>
      <c r="D33" s="20" t="s">
        <v>45</v>
      </c>
      <c r="E33" s="19">
        <v>100</v>
      </c>
      <c r="F33" s="21">
        <v>10</v>
      </c>
      <c r="G33" s="19" t="s">
        <v>9</v>
      </c>
      <c r="H33" s="19">
        <v>100</v>
      </c>
      <c r="K33" s="19" t="e">
        <f>+VLOOKUP(A33,'LOS DOBLE OBJETIVO'!$A$2:$B$13,2,FALSE)</f>
        <v>#N/A</v>
      </c>
    </row>
    <row r="34" spans="1:11" ht="60" x14ac:dyDescent="0.25">
      <c r="A34" s="19">
        <v>96951639</v>
      </c>
      <c r="B34" s="19" t="s">
        <v>22</v>
      </c>
      <c r="C34" s="19" t="s">
        <v>19</v>
      </c>
      <c r="D34" s="20" t="s">
        <v>36</v>
      </c>
      <c r="E34" s="19">
        <v>100</v>
      </c>
      <c r="F34" s="21">
        <v>10</v>
      </c>
      <c r="G34" s="19" t="s">
        <v>9</v>
      </c>
      <c r="H34" s="19">
        <v>100</v>
      </c>
      <c r="K34" s="19" t="e">
        <f>+VLOOKUP(A34,'LOS DOBLE OBJETIVO'!$A$2:$B$13,2,FALSE)</f>
        <v>#N/A</v>
      </c>
    </row>
    <row r="35" spans="1:11" ht="60" x14ac:dyDescent="0.25">
      <c r="A35" s="19">
        <v>96951639</v>
      </c>
      <c r="B35" s="19" t="s">
        <v>23</v>
      </c>
      <c r="C35" s="19" t="s">
        <v>28</v>
      </c>
      <c r="D35" s="20" t="s">
        <v>37</v>
      </c>
      <c r="E35" s="19">
        <v>100</v>
      </c>
      <c r="F35" s="21">
        <v>10</v>
      </c>
      <c r="G35" s="19" t="s">
        <v>9</v>
      </c>
      <c r="H35" s="19">
        <v>100</v>
      </c>
      <c r="K35" s="19" t="e">
        <f>+VLOOKUP(A35,'LOS DOBLE OBJETIVO'!$A$2:$B$13,2,FALSE)</f>
        <v>#N/A</v>
      </c>
    </row>
    <row r="36" spans="1:11" ht="30" x14ac:dyDescent="0.25">
      <c r="A36" s="19">
        <v>96951639</v>
      </c>
      <c r="B36" s="19" t="s">
        <v>24</v>
      </c>
      <c r="C36" s="19" t="s">
        <v>29</v>
      </c>
      <c r="D36" s="20" t="s">
        <v>38</v>
      </c>
      <c r="E36" s="19">
        <v>100</v>
      </c>
      <c r="F36" s="21">
        <v>10</v>
      </c>
      <c r="G36" s="19" t="s">
        <v>9</v>
      </c>
      <c r="H36" s="19">
        <v>100</v>
      </c>
      <c r="K36" s="19" t="e">
        <f>+VLOOKUP(A36,'LOS DOBLE OBJETIVO'!$A$2:$B$13,2,FALSE)</f>
        <v>#N/A</v>
      </c>
    </row>
    <row r="37" spans="1:11" x14ac:dyDescent="0.25">
      <c r="A37" s="19">
        <v>96951639</v>
      </c>
      <c r="B37" s="19" t="s">
        <v>25</v>
      </c>
      <c r="C37" s="19" t="s">
        <v>30</v>
      </c>
      <c r="D37" s="20" t="s">
        <v>39</v>
      </c>
      <c r="E37" s="19">
        <v>100</v>
      </c>
      <c r="F37" s="21">
        <v>10</v>
      </c>
      <c r="G37" s="19" t="s">
        <v>9</v>
      </c>
      <c r="H37" s="19">
        <v>100</v>
      </c>
      <c r="K37" s="19" t="e">
        <f>+VLOOKUP(A37,'LOS DOBLE OBJETIVO'!$A$2:$B$13,2,FALSE)</f>
        <v>#N/A</v>
      </c>
    </row>
    <row r="38" spans="1:11" ht="45" x14ac:dyDescent="0.25">
      <c r="A38" s="19">
        <v>96951639</v>
      </c>
      <c r="B38" s="19" t="s">
        <v>26</v>
      </c>
      <c r="C38" s="19" t="s">
        <v>31</v>
      </c>
      <c r="D38" s="20" t="s">
        <v>40</v>
      </c>
      <c r="E38" s="19">
        <v>100</v>
      </c>
      <c r="F38" s="21">
        <v>10</v>
      </c>
      <c r="G38" s="19" t="s">
        <v>9</v>
      </c>
      <c r="H38" s="19">
        <v>100</v>
      </c>
      <c r="K38" s="19" t="e">
        <f>+VLOOKUP(A38,'LOS DOBLE OBJETIVO'!$A$2:$B$13,2,FALSE)</f>
        <v>#N/A</v>
      </c>
    </row>
    <row r="39" spans="1:11" ht="45" x14ac:dyDescent="0.25">
      <c r="A39" s="19">
        <v>96951639</v>
      </c>
      <c r="B39" s="19" t="s">
        <v>35</v>
      </c>
      <c r="C39" s="19" t="s">
        <v>32</v>
      </c>
      <c r="D39" s="20" t="s">
        <v>40</v>
      </c>
      <c r="E39" s="19">
        <v>100</v>
      </c>
      <c r="F39" s="21">
        <v>10</v>
      </c>
      <c r="G39" s="19" t="s">
        <v>9</v>
      </c>
      <c r="H39" s="19">
        <v>100</v>
      </c>
      <c r="K39" s="19" t="e">
        <f>+VLOOKUP(A39,'LOS DOBLE OBJETIVO'!$A$2:$B$13,2,FALSE)</f>
        <v>#N/A</v>
      </c>
    </row>
    <row r="40" spans="1:11" ht="45" x14ac:dyDescent="0.25">
      <c r="A40" s="19">
        <v>96951639</v>
      </c>
      <c r="B40" s="19" t="s">
        <v>27</v>
      </c>
      <c r="C40" s="19" t="s">
        <v>33</v>
      </c>
      <c r="D40" s="20" t="s">
        <v>40</v>
      </c>
      <c r="E40" s="19">
        <v>100</v>
      </c>
      <c r="F40" s="21">
        <v>10</v>
      </c>
      <c r="G40" s="19" t="s">
        <v>9</v>
      </c>
      <c r="H40" s="19">
        <v>100</v>
      </c>
      <c r="K40" s="19" t="e">
        <f>+VLOOKUP(A40,'LOS DOBLE OBJETIVO'!$A$2:$B$13,2,FALSE)</f>
        <v>#N/A</v>
      </c>
    </row>
    <row r="41" spans="1:11" ht="30" x14ac:dyDescent="0.25">
      <c r="A41" s="19">
        <v>91450593</v>
      </c>
      <c r="B41" s="19" t="s">
        <v>21</v>
      </c>
      <c r="C41" s="19" t="s">
        <v>18</v>
      </c>
      <c r="D41" s="20" t="s">
        <v>45</v>
      </c>
      <c r="E41" s="19">
        <v>100</v>
      </c>
      <c r="F41" s="21">
        <f>100/8</f>
        <v>12.5</v>
      </c>
      <c r="G41" s="19" t="s">
        <v>9</v>
      </c>
      <c r="H41" s="19">
        <v>100</v>
      </c>
      <c r="K41" s="19" t="e">
        <f>+VLOOKUP(A41,'LOS DOBLE OBJETIVO'!$A$2:$B$13,2,FALSE)</f>
        <v>#N/A</v>
      </c>
    </row>
    <row r="42" spans="1:11" ht="60" x14ac:dyDescent="0.25">
      <c r="A42" s="19">
        <v>91450593</v>
      </c>
      <c r="B42" s="19" t="s">
        <v>22</v>
      </c>
      <c r="C42" s="19" t="s">
        <v>19</v>
      </c>
      <c r="D42" s="20" t="s">
        <v>36</v>
      </c>
      <c r="E42" s="19">
        <v>100</v>
      </c>
      <c r="F42" s="21">
        <f t="shared" ref="F42:F64" si="1">100/8</f>
        <v>12.5</v>
      </c>
      <c r="G42" s="19" t="s">
        <v>9</v>
      </c>
      <c r="H42" s="19">
        <v>100</v>
      </c>
      <c r="K42" s="19" t="e">
        <f>+VLOOKUP(A42,'LOS DOBLE OBJETIVO'!$A$2:$B$13,2,FALSE)</f>
        <v>#N/A</v>
      </c>
    </row>
    <row r="43" spans="1:11" ht="60" x14ac:dyDescent="0.25">
      <c r="A43" s="19">
        <v>91450593</v>
      </c>
      <c r="B43" s="19" t="s">
        <v>23</v>
      </c>
      <c r="C43" s="19" t="s">
        <v>28</v>
      </c>
      <c r="D43" s="20" t="s">
        <v>37</v>
      </c>
      <c r="E43" s="19">
        <v>100</v>
      </c>
      <c r="F43" s="21">
        <f t="shared" si="1"/>
        <v>12.5</v>
      </c>
      <c r="G43" s="19" t="s">
        <v>9</v>
      </c>
      <c r="H43" s="19">
        <v>100</v>
      </c>
      <c r="K43" s="19" t="e">
        <f>+VLOOKUP(A43,'LOS DOBLE OBJETIVO'!$A$2:$B$13,2,FALSE)</f>
        <v>#N/A</v>
      </c>
    </row>
    <row r="44" spans="1:11" ht="30" x14ac:dyDescent="0.25">
      <c r="A44" s="19">
        <v>91450593</v>
      </c>
      <c r="B44" s="19" t="s">
        <v>24</v>
      </c>
      <c r="C44" s="19" t="s">
        <v>29</v>
      </c>
      <c r="D44" s="20" t="s">
        <v>38</v>
      </c>
      <c r="E44" s="19">
        <v>100</v>
      </c>
      <c r="F44" s="21">
        <f t="shared" si="1"/>
        <v>12.5</v>
      </c>
      <c r="G44" s="19" t="s">
        <v>9</v>
      </c>
      <c r="H44" s="19">
        <v>100</v>
      </c>
      <c r="K44" s="19" t="e">
        <f>+VLOOKUP(A44,'LOS DOBLE OBJETIVO'!$A$2:$B$13,2,FALSE)</f>
        <v>#N/A</v>
      </c>
    </row>
    <row r="45" spans="1:11" x14ac:dyDescent="0.25">
      <c r="A45" s="19">
        <v>91450593</v>
      </c>
      <c r="B45" s="19" t="s">
        <v>25</v>
      </c>
      <c r="C45" s="19" t="s">
        <v>30</v>
      </c>
      <c r="D45" s="20" t="s">
        <v>39</v>
      </c>
      <c r="E45" s="19">
        <v>100</v>
      </c>
      <c r="F45" s="21">
        <f t="shared" si="1"/>
        <v>12.5</v>
      </c>
      <c r="G45" s="19" t="s">
        <v>9</v>
      </c>
      <c r="H45" s="19">
        <v>100</v>
      </c>
      <c r="K45" s="19" t="e">
        <f>+VLOOKUP(A45,'LOS DOBLE OBJETIVO'!$A$2:$B$13,2,FALSE)</f>
        <v>#N/A</v>
      </c>
    </row>
    <row r="46" spans="1:11" ht="45" x14ac:dyDescent="0.25">
      <c r="A46" s="19">
        <v>91450593</v>
      </c>
      <c r="B46" s="19" t="s">
        <v>26</v>
      </c>
      <c r="C46" s="19" t="s">
        <v>31</v>
      </c>
      <c r="D46" s="20" t="s">
        <v>40</v>
      </c>
      <c r="E46" s="19">
        <v>100</v>
      </c>
      <c r="F46" s="21">
        <f t="shared" si="1"/>
        <v>12.5</v>
      </c>
      <c r="G46" s="19" t="s">
        <v>9</v>
      </c>
      <c r="H46" s="19">
        <v>100</v>
      </c>
      <c r="K46" s="19" t="e">
        <f>+VLOOKUP(A46,'LOS DOBLE OBJETIVO'!$A$2:$B$13,2,FALSE)</f>
        <v>#N/A</v>
      </c>
    </row>
    <row r="47" spans="1:11" ht="45" x14ac:dyDescent="0.25">
      <c r="A47" s="19">
        <v>91450593</v>
      </c>
      <c r="B47" s="19" t="s">
        <v>35</v>
      </c>
      <c r="C47" s="19" t="s">
        <v>32</v>
      </c>
      <c r="D47" s="20" t="s">
        <v>40</v>
      </c>
      <c r="E47" s="19">
        <v>100</v>
      </c>
      <c r="F47" s="21">
        <f t="shared" si="1"/>
        <v>12.5</v>
      </c>
      <c r="G47" s="19" t="s">
        <v>9</v>
      </c>
      <c r="H47" s="19">
        <v>100</v>
      </c>
      <c r="K47" s="19" t="e">
        <f>+VLOOKUP(A47,'LOS DOBLE OBJETIVO'!$A$2:$B$13,2,FALSE)</f>
        <v>#N/A</v>
      </c>
    </row>
    <row r="48" spans="1:11" ht="45" x14ac:dyDescent="0.25">
      <c r="A48" s="19">
        <v>91450593</v>
      </c>
      <c r="B48" s="19" t="s">
        <v>27</v>
      </c>
      <c r="C48" s="19" t="s">
        <v>33</v>
      </c>
      <c r="D48" s="20" t="s">
        <v>40</v>
      </c>
      <c r="E48" s="19">
        <v>100</v>
      </c>
      <c r="F48" s="21">
        <f t="shared" si="1"/>
        <v>12.5</v>
      </c>
      <c r="G48" s="19" t="s">
        <v>9</v>
      </c>
      <c r="H48" s="19">
        <v>100</v>
      </c>
      <c r="K48" s="19" t="e">
        <f>+VLOOKUP(A48,'LOS DOBLE OBJETIVO'!$A$2:$B$13,2,FALSE)</f>
        <v>#N/A</v>
      </c>
    </row>
    <row r="49" spans="1:11" ht="30" x14ac:dyDescent="0.25">
      <c r="A49" s="19">
        <v>143852504</v>
      </c>
      <c r="B49" s="19" t="s">
        <v>21</v>
      </c>
      <c r="C49" s="19" t="s">
        <v>18</v>
      </c>
      <c r="D49" s="20" t="s">
        <v>45</v>
      </c>
      <c r="E49" s="19">
        <v>100</v>
      </c>
      <c r="F49" s="21">
        <f t="shared" si="1"/>
        <v>12.5</v>
      </c>
      <c r="G49" s="19" t="s">
        <v>9</v>
      </c>
      <c r="H49" s="19">
        <v>100</v>
      </c>
      <c r="K49" s="19" t="e">
        <f>+VLOOKUP(A49,'LOS DOBLE OBJETIVO'!$A$2:$B$13,2,FALSE)</f>
        <v>#N/A</v>
      </c>
    </row>
    <row r="50" spans="1:11" ht="60" x14ac:dyDescent="0.25">
      <c r="A50" s="19">
        <v>143852504</v>
      </c>
      <c r="B50" s="19" t="s">
        <v>22</v>
      </c>
      <c r="C50" s="19" t="s">
        <v>19</v>
      </c>
      <c r="D50" s="20" t="s">
        <v>36</v>
      </c>
      <c r="E50" s="19">
        <v>100</v>
      </c>
      <c r="F50" s="21">
        <f t="shared" si="1"/>
        <v>12.5</v>
      </c>
      <c r="G50" s="19" t="s">
        <v>9</v>
      </c>
      <c r="H50" s="19">
        <v>100</v>
      </c>
      <c r="K50" s="19" t="e">
        <f>+VLOOKUP(A50,'LOS DOBLE OBJETIVO'!$A$2:$B$13,2,FALSE)</f>
        <v>#N/A</v>
      </c>
    </row>
    <row r="51" spans="1:11" ht="60" x14ac:dyDescent="0.25">
      <c r="A51" s="19">
        <v>143852504</v>
      </c>
      <c r="B51" s="19" t="s">
        <v>23</v>
      </c>
      <c r="C51" s="19" t="s">
        <v>28</v>
      </c>
      <c r="D51" s="20" t="s">
        <v>37</v>
      </c>
      <c r="E51" s="19">
        <v>100</v>
      </c>
      <c r="F51" s="21">
        <f t="shared" si="1"/>
        <v>12.5</v>
      </c>
      <c r="G51" s="19" t="s">
        <v>9</v>
      </c>
      <c r="H51" s="19">
        <v>100</v>
      </c>
      <c r="K51" s="19" t="e">
        <f>+VLOOKUP(A51,'LOS DOBLE OBJETIVO'!$A$2:$B$13,2,FALSE)</f>
        <v>#N/A</v>
      </c>
    </row>
    <row r="52" spans="1:11" ht="30" x14ac:dyDescent="0.25">
      <c r="A52" s="19">
        <v>143852504</v>
      </c>
      <c r="B52" s="19" t="s">
        <v>24</v>
      </c>
      <c r="C52" s="19" t="s">
        <v>29</v>
      </c>
      <c r="D52" s="20" t="s">
        <v>38</v>
      </c>
      <c r="E52" s="19">
        <v>100</v>
      </c>
      <c r="F52" s="21">
        <f t="shared" si="1"/>
        <v>12.5</v>
      </c>
      <c r="G52" s="19" t="s">
        <v>9</v>
      </c>
      <c r="H52" s="19">
        <v>100</v>
      </c>
      <c r="K52" s="19" t="e">
        <f>+VLOOKUP(A52,'LOS DOBLE OBJETIVO'!$A$2:$B$13,2,FALSE)</f>
        <v>#N/A</v>
      </c>
    </row>
    <row r="53" spans="1:11" x14ac:dyDescent="0.25">
      <c r="A53" s="19">
        <v>143852504</v>
      </c>
      <c r="B53" s="19" t="s">
        <v>25</v>
      </c>
      <c r="C53" s="19" t="s">
        <v>30</v>
      </c>
      <c r="D53" s="20" t="s">
        <v>39</v>
      </c>
      <c r="E53" s="19">
        <v>100</v>
      </c>
      <c r="F53" s="21">
        <f t="shared" si="1"/>
        <v>12.5</v>
      </c>
      <c r="G53" s="19" t="s">
        <v>9</v>
      </c>
      <c r="H53" s="19">
        <v>100</v>
      </c>
      <c r="K53" s="19" t="e">
        <f>+VLOOKUP(A53,'LOS DOBLE OBJETIVO'!$A$2:$B$13,2,FALSE)</f>
        <v>#N/A</v>
      </c>
    </row>
    <row r="54" spans="1:11" ht="45" x14ac:dyDescent="0.25">
      <c r="A54" s="19">
        <v>143852504</v>
      </c>
      <c r="B54" s="19" t="s">
        <v>26</v>
      </c>
      <c r="C54" s="19" t="s">
        <v>31</v>
      </c>
      <c r="D54" s="20" t="s">
        <v>40</v>
      </c>
      <c r="E54" s="19">
        <v>100</v>
      </c>
      <c r="F54" s="21">
        <f t="shared" si="1"/>
        <v>12.5</v>
      </c>
      <c r="G54" s="19" t="s">
        <v>9</v>
      </c>
      <c r="H54" s="19">
        <v>100</v>
      </c>
      <c r="K54" s="19" t="e">
        <f>+VLOOKUP(A54,'LOS DOBLE OBJETIVO'!$A$2:$B$13,2,FALSE)</f>
        <v>#N/A</v>
      </c>
    </row>
    <row r="55" spans="1:11" ht="45" x14ac:dyDescent="0.25">
      <c r="A55" s="19">
        <v>143852504</v>
      </c>
      <c r="B55" s="19" t="s">
        <v>35</v>
      </c>
      <c r="C55" s="19" t="s">
        <v>32</v>
      </c>
      <c r="D55" s="20" t="s">
        <v>40</v>
      </c>
      <c r="E55" s="19">
        <v>100</v>
      </c>
      <c r="F55" s="21">
        <f t="shared" si="1"/>
        <v>12.5</v>
      </c>
      <c r="G55" s="19" t="s">
        <v>9</v>
      </c>
      <c r="H55" s="19">
        <v>100</v>
      </c>
      <c r="K55" s="19" t="e">
        <f>+VLOOKUP(A55,'LOS DOBLE OBJETIVO'!$A$2:$B$13,2,FALSE)</f>
        <v>#N/A</v>
      </c>
    </row>
    <row r="56" spans="1:11" ht="45" x14ac:dyDescent="0.25">
      <c r="A56" s="19">
        <v>143852504</v>
      </c>
      <c r="B56" s="19" t="s">
        <v>27</v>
      </c>
      <c r="C56" s="19" t="s">
        <v>33</v>
      </c>
      <c r="D56" s="20" t="s">
        <v>40</v>
      </c>
      <c r="E56" s="19">
        <v>100</v>
      </c>
      <c r="F56" s="21">
        <f t="shared" si="1"/>
        <v>12.5</v>
      </c>
      <c r="G56" s="19" t="s">
        <v>9</v>
      </c>
      <c r="H56" s="19">
        <v>100</v>
      </c>
      <c r="K56" s="19" t="e">
        <f>+VLOOKUP(A56,'LOS DOBLE OBJETIVO'!$A$2:$B$13,2,FALSE)</f>
        <v>#N/A</v>
      </c>
    </row>
    <row r="57" spans="1:11" ht="30" x14ac:dyDescent="0.25">
      <c r="A57" s="19">
        <v>114713228</v>
      </c>
      <c r="B57" s="19" t="s">
        <v>21</v>
      </c>
      <c r="C57" s="19" t="s">
        <v>18</v>
      </c>
      <c r="D57" s="20" t="s">
        <v>45</v>
      </c>
      <c r="E57" s="19">
        <v>100</v>
      </c>
      <c r="F57" s="21">
        <f t="shared" si="1"/>
        <v>12.5</v>
      </c>
      <c r="G57" s="19" t="s">
        <v>9</v>
      </c>
      <c r="H57" s="19">
        <v>100</v>
      </c>
      <c r="K57" s="19" t="str">
        <f>+VLOOKUP(A57,'LOS DOBLE OBJETIVO'!$A$2:$B$13,2,FALSE)</f>
        <v>Alejandra Carvajal Vega</v>
      </c>
    </row>
    <row r="58" spans="1:11" ht="60" x14ac:dyDescent="0.25">
      <c r="A58" s="19">
        <v>114713228</v>
      </c>
      <c r="B58" s="19" t="s">
        <v>22</v>
      </c>
      <c r="C58" s="19" t="s">
        <v>19</v>
      </c>
      <c r="D58" s="20" t="s">
        <v>36</v>
      </c>
      <c r="E58" s="19">
        <v>100</v>
      </c>
      <c r="F58" s="21">
        <f t="shared" si="1"/>
        <v>12.5</v>
      </c>
      <c r="G58" s="19" t="s">
        <v>9</v>
      </c>
      <c r="H58" s="19">
        <v>100</v>
      </c>
      <c r="K58" s="19" t="str">
        <f>+VLOOKUP(A58,'LOS DOBLE OBJETIVO'!$A$2:$B$13,2,FALSE)</f>
        <v>Alejandra Carvajal Vega</v>
      </c>
    </row>
    <row r="59" spans="1:11" ht="60" x14ac:dyDescent="0.25">
      <c r="A59" s="19">
        <v>114713228</v>
      </c>
      <c r="B59" s="19" t="s">
        <v>23</v>
      </c>
      <c r="C59" s="19" t="s">
        <v>28</v>
      </c>
      <c r="D59" s="20" t="s">
        <v>37</v>
      </c>
      <c r="E59" s="19">
        <v>100</v>
      </c>
      <c r="F59" s="21">
        <f t="shared" si="1"/>
        <v>12.5</v>
      </c>
      <c r="G59" s="19" t="s">
        <v>9</v>
      </c>
      <c r="H59" s="19">
        <v>100</v>
      </c>
      <c r="K59" s="19" t="str">
        <f>+VLOOKUP(A59,'LOS DOBLE OBJETIVO'!$A$2:$B$13,2,FALSE)</f>
        <v>Alejandra Carvajal Vega</v>
      </c>
    </row>
    <row r="60" spans="1:11" ht="30" x14ac:dyDescent="0.25">
      <c r="A60" s="19">
        <v>114713228</v>
      </c>
      <c r="B60" s="19" t="s">
        <v>24</v>
      </c>
      <c r="C60" s="19" t="s">
        <v>29</v>
      </c>
      <c r="D60" s="20" t="s">
        <v>38</v>
      </c>
      <c r="E60" s="19">
        <v>100</v>
      </c>
      <c r="F60" s="21">
        <f t="shared" si="1"/>
        <v>12.5</v>
      </c>
      <c r="G60" s="19" t="s">
        <v>9</v>
      </c>
      <c r="H60" s="19">
        <v>100</v>
      </c>
      <c r="K60" s="19" t="str">
        <f>+VLOOKUP(A60,'LOS DOBLE OBJETIVO'!$A$2:$B$13,2,FALSE)</f>
        <v>Alejandra Carvajal Vega</v>
      </c>
    </row>
    <row r="61" spans="1:11" x14ac:dyDescent="0.25">
      <c r="A61" s="19">
        <v>114713228</v>
      </c>
      <c r="B61" s="19" t="s">
        <v>25</v>
      </c>
      <c r="C61" s="19" t="s">
        <v>30</v>
      </c>
      <c r="D61" s="20" t="s">
        <v>39</v>
      </c>
      <c r="E61" s="19">
        <v>100</v>
      </c>
      <c r="F61" s="21">
        <f t="shared" si="1"/>
        <v>12.5</v>
      </c>
      <c r="G61" s="19" t="s">
        <v>9</v>
      </c>
      <c r="H61" s="19">
        <v>100</v>
      </c>
      <c r="K61" s="19" t="str">
        <f>+VLOOKUP(A61,'LOS DOBLE OBJETIVO'!$A$2:$B$13,2,FALSE)</f>
        <v>Alejandra Carvajal Vega</v>
      </c>
    </row>
    <row r="62" spans="1:11" ht="45" x14ac:dyDescent="0.25">
      <c r="A62" s="19">
        <v>114713228</v>
      </c>
      <c r="B62" s="19" t="s">
        <v>26</v>
      </c>
      <c r="C62" s="19" t="s">
        <v>31</v>
      </c>
      <c r="D62" s="20" t="s">
        <v>40</v>
      </c>
      <c r="E62" s="19">
        <v>100</v>
      </c>
      <c r="F62" s="21">
        <f t="shared" si="1"/>
        <v>12.5</v>
      </c>
      <c r="G62" s="19" t="s">
        <v>9</v>
      </c>
      <c r="H62" s="19">
        <v>100</v>
      </c>
      <c r="K62" s="19" t="str">
        <f>+VLOOKUP(A62,'LOS DOBLE OBJETIVO'!$A$2:$B$13,2,FALSE)</f>
        <v>Alejandra Carvajal Vega</v>
      </c>
    </row>
    <row r="63" spans="1:11" ht="45" x14ac:dyDescent="0.25">
      <c r="A63" s="19">
        <v>114713228</v>
      </c>
      <c r="B63" s="19" t="s">
        <v>35</v>
      </c>
      <c r="C63" s="19" t="s">
        <v>32</v>
      </c>
      <c r="D63" s="20" t="s">
        <v>40</v>
      </c>
      <c r="E63" s="19">
        <v>100</v>
      </c>
      <c r="F63" s="21">
        <f t="shared" si="1"/>
        <v>12.5</v>
      </c>
      <c r="G63" s="19" t="s">
        <v>9</v>
      </c>
      <c r="H63" s="19">
        <v>100</v>
      </c>
      <c r="K63" s="19" t="str">
        <f>+VLOOKUP(A63,'LOS DOBLE OBJETIVO'!$A$2:$B$13,2,FALSE)</f>
        <v>Alejandra Carvajal Vega</v>
      </c>
    </row>
    <row r="64" spans="1:11" ht="45" x14ac:dyDescent="0.25">
      <c r="A64" s="19">
        <v>114713228</v>
      </c>
      <c r="B64" s="19" t="s">
        <v>27</v>
      </c>
      <c r="C64" s="19" t="s">
        <v>33</v>
      </c>
      <c r="D64" s="20" t="s">
        <v>40</v>
      </c>
      <c r="E64" s="19">
        <v>100</v>
      </c>
      <c r="F64" s="21">
        <f t="shared" si="1"/>
        <v>12.5</v>
      </c>
      <c r="G64" s="19" t="s">
        <v>9</v>
      </c>
      <c r="H64" s="19">
        <v>100</v>
      </c>
      <c r="K64" s="19" t="str">
        <f>+VLOOKUP(A64,'LOS DOBLE OBJETIVO'!$A$2:$B$13,2,FALSE)</f>
        <v>Alejandra Carvajal Vega</v>
      </c>
    </row>
    <row r="65" spans="1:11" ht="60" x14ac:dyDescent="0.25">
      <c r="A65" s="19">
        <v>70986396</v>
      </c>
      <c r="B65" s="19" t="s">
        <v>22</v>
      </c>
      <c r="C65" s="19" t="s">
        <v>19</v>
      </c>
      <c r="D65" s="20" t="s">
        <v>36</v>
      </c>
      <c r="E65" s="19">
        <v>100</v>
      </c>
      <c r="F65" s="21">
        <v>14.285714285714286</v>
      </c>
      <c r="G65" s="19" t="s">
        <v>9</v>
      </c>
      <c r="H65" s="19">
        <v>100</v>
      </c>
      <c r="K65" s="19" t="str">
        <f>+VLOOKUP(A65,'LOS DOBLE OBJETIVO'!$A$2:$B$13,2,FALSE)</f>
        <v>Luis Castro Gonzalez</v>
      </c>
    </row>
    <row r="66" spans="1:11" ht="60" x14ac:dyDescent="0.25">
      <c r="A66" s="19">
        <v>70986396</v>
      </c>
      <c r="B66" s="19" t="s">
        <v>23</v>
      </c>
      <c r="C66" s="19" t="s">
        <v>28</v>
      </c>
      <c r="D66" s="20" t="s">
        <v>37</v>
      </c>
      <c r="E66" s="19">
        <v>100</v>
      </c>
      <c r="F66" s="21">
        <v>14.285714285714286</v>
      </c>
      <c r="G66" s="19" t="s">
        <v>9</v>
      </c>
      <c r="H66" s="19">
        <v>100</v>
      </c>
      <c r="K66" s="19" t="str">
        <f>+VLOOKUP(A66,'LOS DOBLE OBJETIVO'!$A$2:$B$13,2,FALSE)</f>
        <v>Luis Castro Gonzalez</v>
      </c>
    </row>
    <row r="67" spans="1:11" ht="30" x14ac:dyDescent="0.25">
      <c r="A67" s="19">
        <v>70986396</v>
      </c>
      <c r="B67" s="19" t="s">
        <v>24</v>
      </c>
      <c r="C67" s="19" t="s">
        <v>29</v>
      </c>
      <c r="D67" s="20" t="s">
        <v>38</v>
      </c>
      <c r="E67" s="19">
        <v>100</v>
      </c>
      <c r="F67" s="21">
        <v>14.285714285714286</v>
      </c>
      <c r="G67" s="19" t="s">
        <v>9</v>
      </c>
      <c r="H67" s="19">
        <v>100</v>
      </c>
      <c r="K67" s="19" t="str">
        <f>+VLOOKUP(A67,'LOS DOBLE OBJETIVO'!$A$2:$B$13,2,FALSE)</f>
        <v>Luis Castro Gonzalez</v>
      </c>
    </row>
    <row r="68" spans="1:11" x14ac:dyDescent="0.25">
      <c r="A68" s="19">
        <v>70986396</v>
      </c>
      <c r="B68" s="19" t="s">
        <v>25</v>
      </c>
      <c r="C68" s="19" t="s">
        <v>30</v>
      </c>
      <c r="D68" s="20" t="s">
        <v>39</v>
      </c>
      <c r="E68" s="19">
        <v>100</v>
      </c>
      <c r="F68" s="21">
        <v>14.285714285714286</v>
      </c>
      <c r="G68" s="19" t="s">
        <v>9</v>
      </c>
      <c r="H68" s="19">
        <v>100</v>
      </c>
      <c r="K68" s="19" t="str">
        <f>+VLOOKUP(A68,'LOS DOBLE OBJETIVO'!$A$2:$B$13,2,FALSE)</f>
        <v>Luis Castro Gonzalez</v>
      </c>
    </row>
    <row r="69" spans="1:11" ht="45" x14ac:dyDescent="0.25">
      <c r="A69" s="19">
        <v>70986396</v>
      </c>
      <c r="B69" s="19" t="s">
        <v>26</v>
      </c>
      <c r="C69" s="19" t="s">
        <v>31</v>
      </c>
      <c r="D69" s="20" t="s">
        <v>40</v>
      </c>
      <c r="E69" s="19">
        <v>100</v>
      </c>
      <c r="F69" s="21">
        <v>14.285714285714286</v>
      </c>
      <c r="G69" s="19" t="s">
        <v>9</v>
      </c>
      <c r="H69" s="19">
        <v>100</v>
      </c>
      <c r="K69" s="19" t="str">
        <f>+VLOOKUP(A69,'LOS DOBLE OBJETIVO'!$A$2:$B$13,2,FALSE)</f>
        <v>Luis Castro Gonzalez</v>
      </c>
    </row>
    <row r="70" spans="1:11" ht="45" x14ac:dyDescent="0.25">
      <c r="A70" s="19">
        <v>70986396</v>
      </c>
      <c r="B70" s="19" t="s">
        <v>35</v>
      </c>
      <c r="C70" s="19" t="s">
        <v>32</v>
      </c>
      <c r="D70" s="20" t="s">
        <v>40</v>
      </c>
      <c r="E70" s="19">
        <v>100</v>
      </c>
      <c r="F70" s="21">
        <v>14.285714285714286</v>
      </c>
      <c r="G70" s="19" t="s">
        <v>9</v>
      </c>
      <c r="H70" s="19">
        <v>100</v>
      </c>
      <c r="K70" s="19" t="str">
        <f>+VLOOKUP(A70,'LOS DOBLE OBJETIVO'!$A$2:$B$13,2,FALSE)</f>
        <v>Luis Castro Gonzalez</v>
      </c>
    </row>
    <row r="71" spans="1:11" ht="45" x14ac:dyDescent="0.25">
      <c r="A71" s="19">
        <v>70986396</v>
      </c>
      <c r="B71" s="19" t="s">
        <v>27</v>
      </c>
      <c r="C71" s="19" t="s">
        <v>33</v>
      </c>
      <c r="D71" s="20" t="s">
        <v>40</v>
      </c>
      <c r="E71" s="19">
        <v>100</v>
      </c>
      <c r="F71" s="21">
        <v>14.285714285714286</v>
      </c>
      <c r="G71" s="19" t="s">
        <v>9</v>
      </c>
      <c r="H71" s="19">
        <v>100</v>
      </c>
      <c r="K71" s="19" t="str">
        <f>+VLOOKUP(A71,'LOS DOBLE OBJETIVO'!$A$2:$B$13,2,FALSE)</f>
        <v>Luis Castro Gonzalez</v>
      </c>
    </row>
    <row r="72" spans="1:11" ht="60" x14ac:dyDescent="0.25">
      <c r="A72" s="19">
        <v>151674151</v>
      </c>
      <c r="B72" s="19" t="s">
        <v>22</v>
      </c>
      <c r="C72" s="19" t="s">
        <v>19</v>
      </c>
      <c r="D72" s="20" t="s">
        <v>36</v>
      </c>
      <c r="E72" s="19">
        <v>100</v>
      </c>
      <c r="F72" s="21">
        <v>50</v>
      </c>
      <c r="G72" s="19" t="s">
        <v>9</v>
      </c>
      <c r="H72" s="19">
        <v>100</v>
      </c>
      <c r="K72" s="19" t="e">
        <f>+VLOOKUP(A72,'LOS DOBLE OBJETIVO'!$A$2:$B$13,2,FALSE)</f>
        <v>#N/A</v>
      </c>
    </row>
    <row r="73" spans="1:11" ht="60" x14ac:dyDescent="0.25">
      <c r="A73" s="19">
        <v>151674151</v>
      </c>
      <c r="B73" s="19" t="s">
        <v>23</v>
      </c>
      <c r="C73" s="19" t="s">
        <v>28</v>
      </c>
      <c r="D73" s="20" t="s">
        <v>37</v>
      </c>
      <c r="E73" s="19">
        <v>100</v>
      </c>
      <c r="F73" s="21">
        <v>50</v>
      </c>
      <c r="G73" s="19" t="s">
        <v>9</v>
      </c>
      <c r="H73" s="19">
        <v>100</v>
      </c>
      <c r="K73" s="19" t="e">
        <f>+VLOOKUP(A73,'LOS DOBLE OBJETIVO'!$A$2:$B$13,2,FALSE)</f>
        <v>#N/A</v>
      </c>
    </row>
    <row r="74" spans="1:11" ht="30" x14ac:dyDescent="0.25">
      <c r="A74" s="19">
        <v>126968124</v>
      </c>
      <c r="B74" s="19" t="s">
        <v>24</v>
      </c>
      <c r="C74" s="19" t="s">
        <v>29</v>
      </c>
      <c r="D74" s="20" t="s">
        <v>38</v>
      </c>
      <c r="E74" s="19">
        <v>100</v>
      </c>
      <c r="F74" s="21">
        <v>20</v>
      </c>
      <c r="G74" s="19" t="s">
        <v>9</v>
      </c>
      <c r="H74" s="19">
        <v>100</v>
      </c>
      <c r="K74" s="19" t="e">
        <f>+VLOOKUP(A74,'LOS DOBLE OBJETIVO'!$A$2:$B$13,2,FALSE)</f>
        <v>#N/A</v>
      </c>
    </row>
    <row r="75" spans="1:11" x14ac:dyDescent="0.25">
      <c r="A75" s="19">
        <v>126968124</v>
      </c>
      <c r="B75" s="19" t="s">
        <v>25</v>
      </c>
      <c r="C75" s="19" t="s">
        <v>30</v>
      </c>
      <c r="D75" s="20" t="s">
        <v>39</v>
      </c>
      <c r="E75" s="19">
        <v>100</v>
      </c>
      <c r="F75" s="21">
        <v>20</v>
      </c>
      <c r="G75" s="19" t="s">
        <v>9</v>
      </c>
      <c r="H75" s="19">
        <v>100</v>
      </c>
      <c r="K75" s="19" t="e">
        <f>+VLOOKUP(A75,'LOS DOBLE OBJETIVO'!$A$2:$B$13,2,FALSE)</f>
        <v>#N/A</v>
      </c>
    </row>
    <row r="76" spans="1:11" ht="45" x14ac:dyDescent="0.25">
      <c r="A76" s="19">
        <v>126968124</v>
      </c>
      <c r="B76" s="19" t="s">
        <v>26</v>
      </c>
      <c r="C76" s="19" t="s">
        <v>31</v>
      </c>
      <c r="D76" s="20" t="s">
        <v>40</v>
      </c>
      <c r="E76" s="19">
        <v>100</v>
      </c>
      <c r="F76" s="21">
        <v>20</v>
      </c>
      <c r="G76" s="19" t="s">
        <v>9</v>
      </c>
      <c r="H76" s="19">
        <v>100</v>
      </c>
      <c r="K76" s="19" t="e">
        <f>+VLOOKUP(A76,'LOS DOBLE OBJETIVO'!$A$2:$B$13,2,FALSE)</f>
        <v>#N/A</v>
      </c>
    </row>
    <row r="77" spans="1:11" ht="45" x14ac:dyDescent="0.25">
      <c r="A77" s="19">
        <v>126968124</v>
      </c>
      <c r="B77" s="19" t="s">
        <v>35</v>
      </c>
      <c r="C77" s="19" t="s">
        <v>32</v>
      </c>
      <c r="D77" s="20" t="s">
        <v>40</v>
      </c>
      <c r="E77" s="19">
        <v>100</v>
      </c>
      <c r="F77" s="21">
        <v>20</v>
      </c>
      <c r="G77" s="19" t="s">
        <v>9</v>
      </c>
      <c r="H77" s="19">
        <v>100</v>
      </c>
      <c r="K77" s="19" t="e">
        <f>+VLOOKUP(A77,'LOS DOBLE OBJETIVO'!$A$2:$B$13,2,FALSE)</f>
        <v>#N/A</v>
      </c>
    </row>
    <row r="78" spans="1:11" ht="45" x14ac:dyDescent="0.25">
      <c r="A78" s="19">
        <v>126968124</v>
      </c>
      <c r="B78" s="19" t="s">
        <v>27</v>
      </c>
      <c r="C78" s="19" t="s">
        <v>33</v>
      </c>
      <c r="D78" s="20" t="s">
        <v>40</v>
      </c>
      <c r="E78" s="19">
        <v>100</v>
      </c>
      <c r="F78" s="21">
        <v>20</v>
      </c>
      <c r="G78" s="19" t="s">
        <v>9</v>
      </c>
      <c r="H78" s="19">
        <v>100</v>
      </c>
      <c r="K78" s="19" t="e">
        <f>+VLOOKUP(A78,'LOS DOBLE OBJETIVO'!$A$2:$B$13,2,FALSE)</f>
        <v>#N/A</v>
      </c>
    </row>
    <row r="79" spans="1:11" ht="60" x14ac:dyDescent="0.25">
      <c r="A79" s="19" t="s">
        <v>12</v>
      </c>
      <c r="B79" s="19" t="s">
        <v>22</v>
      </c>
      <c r="C79" s="19" t="s">
        <v>19</v>
      </c>
      <c r="D79" s="20" t="s">
        <v>36</v>
      </c>
      <c r="E79" s="19">
        <v>100</v>
      </c>
      <c r="F79" s="21">
        <v>14.285714285714286</v>
      </c>
      <c r="G79" s="19" t="s">
        <v>9</v>
      </c>
      <c r="H79" s="19">
        <v>100</v>
      </c>
      <c r="K79" s="19" t="e">
        <f>+VLOOKUP(A79,'LOS DOBLE OBJETIVO'!$A$2:$B$13,2,FALSE)</f>
        <v>#N/A</v>
      </c>
    </row>
    <row r="80" spans="1:11" ht="60" x14ac:dyDescent="0.25">
      <c r="A80" s="19" t="s">
        <v>12</v>
      </c>
      <c r="B80" s="19" t="s">
        <v>23</v>
      </c>
      <c r="C80" s="19" t="s">
        <v>28</v>
      </c>
      <c r="D80" s="20" t="s">
        <v>37</v>
      </c>
      <c r="E80" s="19">
        <v>100</v>
      </c>
      <c r="F80" s="21">
        <v>14.285714285714286</v>
      </c>
      <c r="G80" s="19" t="s">
        <v>9</v>
      </c>
      <c r="H80" s="19">
        <v>100</v>
      </c>
      <c r="K80" s="19" t="e">
        <f>+VLOOKUP(A80,'LOS DOBLE OBJETIVO'!$A$2:$B$13,2,FALSE)</f>
        <v>#N/A</v>
      </c>
    </row>
    <row r="81" spans="1:11" ht="30" x14ac:dyDescent="0.25">
      <c r="A81" s="19" t="s">
        <v>12</v>
      </c>
      <c r="B81" s="19" t="s">
        <v>24</v>
      </c>
      <c r="C81" s="19" t="s">
        <v>29</v>
      </c>
      <c r="D81" s="20" t="s">
        <v>38</v>
      </c>
      <c r="E81" s="19">
        <v>100</v>
      </c>
      <c r="F81" s="21">
        <v>14.285714285714286</v>
      </c>
      <c r="G81" s="19" t="s">
        <v>9</v>
      </c>
      <c r="H81" s="19">
        <v>100</v>
      </c>
      <c r="K81" s="19" t="e">
        <f>+VLOOKUP(A81,'LOS DOBLE OBJETIVO'!$A$2:$B$13,2,FALSE)</f>
        <v>#N/A</v>
      </c>
    </row>
    <row r="82" spans="1:11" x14ac:dyDescent="0.25">
      <c r="A82" s="19" t="s">
        <v>12</v>
      </c>
      <c r="B82" s="19" t="s">
        <v>25</v>
      </c>
      <c r="C82" s="19" t="s">
        <v>30</v>
      </c>
      <c r="D82" s="20" t="s">
        <v>39</v>
      </c>
      <c r="E82" s="19">
        <v>100</v>
      </c>
      <c r="F82" s="21">
        <v>14.285714285714286</v>
      </c>
      <c r="G82" s="19" t="s">
        <v>9</v>
      </c>
      <c r="H82" s="19">
        <v>100</v>
      </c>
      <c r="K82" s="19" t="e">
        <f>+VLOOKUP(A82,'LOS DOBLE OBJETIVO'!$A$2:$B$13,2,FALSE)</f>
        <v>#N/A</v>
      </c>
    </row>
    <row r="83" spans="1:11" ht="45" x14ac:dyDescent="0.25">
      <c r="A83" s="19" t="s">
        <v>12</v>
      </c>
      <c r="B83" s="19" t="s">
        <v>26</v>
      </c>
      <c r="C83" s="19" t="s">
        <v>31</v>
      </c>
      <c r="D83" s="20" t="s">
        <v>40</v>
      </c>
      <c r="E83" s="19">
        <v>100</v>
      </c>
      <c r="F83" s="21">
        <v>14.285714285714286</v>
      </c>
      <c r="G83" s="19" t="s">
        <v>9</v>
      </c>
      <c r="H83" s="19">
        <v>100</v>
      </c>
      <c r="K83" s="19" t="e">
        <f>+VLOOKUP(A83,'LOS DOBLE OBJETIVO'!$A$2:$B$13,2,FALSE)</f>
        <v>#N/A</v>
      </c>
    </row>
    <row r="84" spans="1:11" ht="45" x14ac:dyDescent="0.25">
      <c r="A84" s="19" t="s">
        <v>12</v>
      </c>
      <c r="B84" s="19" t="s">
        <v>35</v>
      </c>
      <c r="C84" s="19" t="s">
        <v>32</v>
      </c>
      <c r="D84" s="20" t="s">
        <v>40</v>
      </c>
      <c r="E84" s="19">
        <v>100</v>
      </c>
      <c r="F84" s="21">
        <v>14.285714285714286</v>
      </c>
      <c r="G84" s="19" t="s">
        <v>9</v>
      </c>
      <c r="H84" s="19">
        <v>100</v>
      </c>
      <c r="K84" s="19" t="e">
        <f>+VLOOKUP(A84,'LOS DOBLE OBJETIVO'!$A$2:$B$13,2,FALSE)</f>
        <v>#N/A</v>
      </c>
    </row>
    <row r="85" spans="1:11" ht="45" x14ac:dyDescent="0.25">
      <c r="A85" s="19" t="s">
        <v>12</v>
      </c>
      <c r="B85" s="19" t="s">
        <v>27</v>
      </c>
      <c r="C85" s="19" t="s">
        <v>33</v>
      </c>
      <c r="D85" s="20" t="s">
        <v>40</v>
      </c>
      <c r="E85" s="19">
        <v>100</v>
      </c>
      <c r="F85" s="21">
        <v>14.285714285714286</v>
      </c>
      <c r="G85" s="19" t="s">
        <v>9</v>
      </c>
      <c r="H85" s="19">
        <v>100</v>
      </c>
      <c r="K85" s="19" t="e">
        <f>+VLOOKUP(A85,'LOS DOBLE OBJETIVO'!$A$2:$B$13,2,FALSE)</f>
        <v>#N/A</v>
      </c>
    </row>
    <row r="86" spans="1:11" ht="30" x14ac:dyDescent="0.25">
      <c r="A86" s="19">
        <v>86689952</v>
      </c>
      <c r="B86" s="19" t="s">
        <v>21</v>
      </c>
      <c r="C86" s="19" t="s">
        <v>18</v>
      </c>
      <c r="D86" s="20" t="s">
        <v>45</v>
      </c>
      <c r="E86" s="19">
        <v>100</v>
      </c>
      <c r="F86" s="21">
        <v>12.5</v>
      </c>
      <c r="G86" s="19" t="s">
        <v>9</v>
      </c>
      <c r="H86" s="19">
        <v>100</v>
      </c>
      <c r="K86" s="19" t="e">
        <f>+VLOOKUP(A86,'LOS DOBLE OBJETIVO'!$A$2:$B$13,2,FALSE)</f>
        <v>#N/A</v>
      </c>
    </row>
    <row r="87" spans="1:11" ht="60" x14ac:dyDescent="0.25">
      <c r="A87" s="19">
        <v>86689952</v>
      </c>
      <c r="B87" s="19" t="s">
        <v>22</v>
      </c>
      <c r="C87" s="19" t="s">
        <v>19</v>
      </c>
      <c r="D87" s="20" t="s">
        <v>36</v>
      </c>
      <c r="E87" s="19">
        <v>100</v>
      </c>
      <c r="F87" s="21">
        <v>12.5</v>
      </c>
      <c r="G87" s="19" t="s">
        <v>9</v>
      </c>
      <c r="H87" s="19">
        <v>100</v>
      </c>
      <c r="K87" s="19" t="e">
        <f>+VLOOKUP(A87,'LOS DOBLE OBJETIVO'!$A$2:$B$13,2,FALSE)</f>
        <v>#N/A</v>
      </c>
    </row>
    <row r="88" spans="1:11" ht="60" x14ac:dyDescent="0.25">
      <c r="A88" s="19">
        <v>86689952</v>
      </c>
      <c r="B88" s="19" t="s">
        <v>23</v>
      </c>
      <c r="C88" s="19" t="s">
        <v>28</v>
      </c>
      <c r="D88" s="20" t="s">
        <v>37</v>
      </c>
      <c r="E88" s="19">
        <v>100</v>
      </c>
      <c r="F88" s="21">
        <v>12.5</v>
      </c>
      <c r="G88" s="19" t="s">
        <v>9</v>
      </c>
      <c r="H88" s="19">
        <v>100</v>
      </c>
      <c r="K88" s="19" t="e">
        <f>+VLOOKUP(A88,'LOS DOBLE OBJETIVO'!$A$2:$B$13,2,FALSE)</f>
        <v>#N/A</v>
      </c>
    </row>
    <row r="89" spans="1:11" ht="30" x14ac:dyDescent="0.25">
      <c r="A89" s="19">
        <v>86689952</v>
      </c>
      <c r="B89" s="19" t="s">
        <v>24</v>
      </c>
      <c r="C89" s="19" t="s">
        <v>29</v>
      </c>
      <c r="D89" s="20" t="s">
        <v>38</v>
      </c>
      <c r="E89" s="19">
        <v>100</v>
      </c>
      <c r="F89" s="21">
        <v>12.5</v>
      </c>
      <c r="G89" s="19" t="s">
        <v>9</v>
      </c>
      <c r="H89" s="19">
        <v>100</v>
      </c>
      <c r="K89" s="19" t="e">
        <f>+VLOOKUP(A89,'LOS DOBLE OBJETIVO'!$A$2:$B$13,2,FALSE)</f>
        <v>#N/A</v>
      </c>
    </row>
    <row r="90" spans="1:11" x14ac:dyDescent="0.25">
      <c r="A90" s="19">
        <v>86689952</v>
      </c>
      <c r="B90" s="19" t="s">
        <v>25</v>
      </c>
      <c r="C90" s="19" t="s">
        <v>30</v>
      </c>
      <c r="D90" s="20" t="s">
        <v>39</v>
      </c>
      <c r="E90" s="19">
        <v>100</v>
      </c>
      <c r="F90" s="21">
        <v>12.5</v>
      </c>
      <c r="G90" s="19" t="s">
        <v>9</v>
      </c>
      <c r="H90" s="19">
        <v>100</v>
      </c>
      <c r="K90" s="19" t="e">
        <f>+VLOOKUP(A90,'LOS DOBLE OBJETIVO'!$A$2:$B$13,2,FALSE)</f>
        <v>#N/A</v>
      </c>
    </row>
    <row r="91" spans="1:11" ht="45" x14ac:dyDescent="0.25">
      <c r="A91" s="19">
        <v>86689952</v>
      </c>
      <c r="B91" s="19" t="s">
        <v>26</v>
      </c>
      <c r="C91" s="19" t="s">
        <v>31</v>
      </c>
      <c r="D91" s="20" t="s">
        <v>40</v>
      </c>
      <c r="E91" s="19">
        <v>100</v>
      </c>
      <c r="F91" s="21">
        <v>12.5</v>
      </c>
      <c r="G91" s="19" t="s">
        <v>9</v>
      </c>
      <c r="H91" s="19">
        <v>100</v>
      </c>
      <c r="K91" s="19" t="e">
        <f>+VLOOKUP(A91,'LOS DOBLE OBJETIVO'!$A$2:$B$13,2,FALSE)</f>
        <v>#N/A</v>
      </c>
    </row>
    <row r="92" spans="1:11" ht="45" x14ac:dyDescent="0.25">
      <c r="A92" s="19">
        <v>86689952</v>
      </c>
      <c r="B92" s="19" t="s">
        <v>35</v>
      </c>
      <c r="C92" s="19" t="s">
        <v>32</v>
      </c>
      <c r="D92" s="20" t="s">
        <v>40</v>
      </c>
      <c r="E92" s="19">
        <v>100</v>
      </c>
      <c r="F92" s="21">
        <v>12.5</v>
      </c>
      <c r="G92" s="19" t="s">
        <v>9</v>
      </c>
      <c r="H92" s="19">
        <v>100</v>
      </c>
      <c r="K92" s="19" t="e">
        <f>+VLOOKUP(A92,'LOS DOBLE OBJETIVO'!$A$2:$B$13,2,FALSE)</f>
        <v>#N/A</v>
      </c>
    </row>
    <row r="93" spans="1:11" ht="45" x14ac:dyDescent="0.25">
      <c r="A93" s="19">
        <v>86689952</v>
      </c>
      <c r="B93" s="19" t="s">
        <v>27</v>
      </c>
      <c r="C93" s="19" t="s">
        <v>33</v>
      </c>
      <c r="D93" s="20" t="s">
        <v>40</v>
      </c>
      <c r="E93" s="19">
        <v>100</v>
      </c>
      <c r="F93" s="21">
        <v>12.5</v>
      </c>
      <c r="G93" s="19" t="s">
        <v>9</v>
      </c>
      <c r="H93" s="19">
        <v>100</v>
      </c>
      <c r="K93" s="19" t="e">
        <f>+VLOOKUP(A93,'LOS DOBLE OBJETIVO'!$A$2:$B$13,2,FALSE)</f>
        <v>#N/A</v>
      </c>
    </row>
    <row r="94" spans="1:11" ht="60" x14ac:dyDescent="0.25">
      <c r="A94" s="19">
        <v>59649531</v>
      </c>
      <c r="B94" s="19" t="s">
        <v>22</v>
      </c>
      <c r="C94" s="19" t="s">
        <v>19</v>
      </c>
      <c r="D94" s="20" t="s">
        <v>36</v>
      </c>
      <c r="E94" s="19">
        <v>100</v>
      </c>
      <c r="F94" s="21">
        <v>50</v>
      </c>
      <c r="G94" s="19" t="s">
        <v>9</v>
      </c>
      <c r="H94" s="19">
        <v>100</v>
      </c>
      <c r="K94" s="19" t="e">
        <f>+VLOOKUP(A94,'LOS DOBLE OBJETIVO'!$A$2:$B$13,2,FALSE)</f>
        <v>#N/A</v>
      </c>
    </row>
    <row r="95" spans="1:11" ht="60" x14ac:dyDescent="0.25">
      <c r="A95" s="19">
        <v>59649531</v>
      </c>
      <c r="B95" s="19" t="s">
        <v>23</v>
      </c>
      <c r="C95" s="19" t="s">
        <v>28</v>
      </c>
      <c r="D95" s="20" t="s">
        <v>37</v>
      </c>
      <c r="E95" s="19">
        <v>100</v>
      </c>
      <c r="F95" s="21">
        <v>50</v>
      </c>
      <c r="G95" s="19" t="s">
        <v>9</v>
      </c>
      <c r="H95" s="19">
        <v>100</v>
      </c>
      <c r="K95" s="19" t="e">
        <f>+VLOOKUP(A95,'LOS DOBLE OBJETIVO'!$A$2:$B$13,2,FALSE)</f>
        <v>#N/A</v>
      </c>
    </row>
    <row r="96" spans="1:11" ht="30" x14ac:dyDescent="0.25">
      <c r="A96" s="19">
        <v>156347914</v>
      </c>
      <c r="B96" s="19" t="s">
        <v>34</v>
      </c>
      <c r="C96" s="19" t="s">
        <v>16</v>
      </c>
      <c r="D96" s="20" t="s">
        <v>42</v>
      </c>
      <c r="E96" s="19">
        <v>100</v>
      </c>
      <c r="F96" s="21">
        <v>50</v>
      </c>
      <c r="G96" s="19" t="s">
        <v>9</v>
      </c>
      <c r="H96" s="19">
        <v>100</v>
      </c>
      <c r="K96" s="19" t="e">
        <f>+VLOOKUP(A96,'LOS DOBLE OBJETIVO'!$A$2:$B$13,2,FALSE)</f>
        <v>#N/A</v>
      </c>
    </row>
    <row r="97" spans="1:11" ht="60" x14ac:dyDescent="0.25">
      <c r="A97" s="19">
        <v>156347914</v>
      </c>
      <c r="B97" s="19" t="s">
        <v>20</v>
      </c>
      <c r="C97" s="19" t="s">
        <v>17</v>
      </c>
      <c r="D97" s="20" t="s">
        <v>43</v>
      </c>
      <c r="E97" s="19">
        <v>100</v>
      </c>
      <c r="F97" s="21">
        <v>50</v>
      </c>
      <c r="G97" s="19" t="s">
        <v>9</v>
      </c>
      <c r="H97" s="19">
        <v>100</v>
      </c>
      <c r="K97" s="19" t="e">
        <f>+VLOOKUP(A97,'LOS DOBLE OBJETIVO'!$A$2:$B$13,2,FALSE)</f>
        <v>#N/A</v>
      </c>
    </row>
    <row r="98" spans="1:11" ht="30" x14ac:dyDescent="0.25">
      <c r="A98" s="19">
        <v>105963173</v>
      </c>
      <c r="B98" s="19" t="s">
        <v>21</v>
      </c>
      <c r="C98" s="19" t="s">
        <v>18</v>
      </c>
      <c r="D98" s="20" t="s">
        <v>45</v>
      </c>
      <c r="E98" s="19">
        <v>100</v>
      </c>
      <c r="F98" s="21">
        <v>12.5</v>
      </c>
      <c r="G98" s="19" t="s">
        <v>9</v>
      </c>
      <c r="H98" s="19">
        <v>100</v>
      </c>
      <c r="K98" s="19" t="e">
        <f>+VLOOKUP(A98,'LOS DOBLE OBJETIVO'!$A$2:$B$13,2,FALSE)</f>
        <v>#N/A</v>
      </c>
    </row>
    <row r="99" spans="1:11" ht="60" x14ac:dyDescent="0.25">
      <c r="A99" s="19">
        <v>105963173</v>
      </c>
      <c r="B99" s="19" t="s">
        <v>22</v>
      </c>
      <c r="C99" s="19" t="s">
        <v>19</v>
      </c>
      <c r="D99" s="20" t="s">
        <v>36</v>
      </c>
      <c r="E99" s="19">
        <v>100</v>
      </c>
      <c r="F99" s="21">
        <v>12.5</v>
      </c>
      <c r="G99" s="19" t="s">
        <v>9</v>
      </c>
      <c r="H99" s="19">
        <v>100</v>
      </c>
      <c r="K99" s="19" t="e">
        <f>+VLOOKUP(A99,'LOS DOBLE OBJETIVO'!$A$2:$B$13,2,FALSE)</f>
        <v>#N/A</v>
      </c>
    </row>
    <row r="100" spans="1:11" ht="60" x14ac:dyDescent="0.25">
      <c r="A100" s="19">
        <v>105963173</v>
      </c>
      <c r="B100" s="19" t="s">
        <v>23</v>
      </c>
      <c r="C100" s="19" t="s">
        <v>28</v>
      </c>
      <c r="D100" s="20" t="s">
        <v>37</v>
      </c>
      <c r="E100" s="19">
        <v>100</v>
      </c>
      <c r="F100" s="21">
        <v>12.5</v>
      </c>
      <c r="G100" s="19" t="s">
        <v>9</v>
      </c>
      <c r="H100" s="19">
        <v>100</v>
      </c>
      <c r="K100" s="19" t="e">
        <f>+VLOOKUP(A100,'LOS DOBLE OBJETIVO'!$A$2:$B$13,2,FALSE)</f>
        <v>#N/A</v>
      </c>
    </row>
    <row r="101" spans="1:11" ht="30" x14ac:dyDescent="0.25">
      <c r="A101" s="19">
        <v>105963173</v>
      </c>
      <c r="B101" s="19" t="s">
        <v>24</v>
      </c>
      <c r="C101" s="19" t="s">
        <v>29</v>
      </c>
      <c r="D101" s="20" t="s">
        <v>38</v>
      </c>
      <c r="E101" s="19">
        <v>100</v>
      </c>
      <c r="F101" s="21">
        <v>12.5</v>
      </c>
      <c r="G101" s="19" t="s">
        <v>9</v>
      </c>
      <c r="H101" s="19">
        <v>100</v>
      </c>
      <c r="K101" s="19" t="e">
        <f>+VLOOKUP(A101,'LOS DOBLE OBJETIVO'!$A$2:$B$13,2,FALSE)</f>
        <v>#N/A</v>
      </c>
    </row>
    <row r="102" spans="1:11" x14ac:dyDescent="0.25">
      <c r="A102" s="19">
        <v>105963173</v>
      </c>
      <c r="B102" s="19" t="s">
        <v>25</v>
      </c>
      <c r="C102" s="19" t="s">
        <v>30</v>
      </c>
      <c r="D102" s="20" t="s">
        <v>39</v>
      </c>
      <c r="E102" s="19">
        <v>100</v>
      </c>
      <c r="F102" s="21">
        <v>12.5</v>
      </c>
      <c r="G102" s="19" t="s">
        <v>9</v>
      </c>
      <c r="H102" s="19">
        <v>100</v>
      </c>
      <c r="K102" s="19" t="e">
        <f>+VLOOKUP(A102,'LOS DOBLE OBJETIVO'!$A$2:$B$13,2,FALSE)</f>
        <v>#N/A</v>
      </c>
    </row>
    <row r="103" spans="1:11" ht="45" x14ac:dyDescent="0.25">
      <c r="A103" s="19">
        <v>105963173</v>
      </c>
      <c r="B103" s="19" t="s">
        <v>26</v>
      </c>
      <c r="C103" s="19" t="s">
        <v>31</v>
      </c>
      <c r="D103" s="20" t="s">
        <v>40</v>
      </c>
      <c r="E103" s="19">
        <v>100</v>
      </c>
      <c r="F103" s="21">
        <v>12.5</v>
      </c>
      <c r="G103" s="19" t="s">
        <v>9</v>
      </c>
      <c r="H103" s="19">
        <v>100</v>
      </c>
      <c r="K103" s="19" t="e">
        <f>+VLOOKUP(A103,'LOS DOBLE OBJETIVO'!$A$2:$B$13,2,FALSE)</f>
        <v>#N/A</v>
      </c>
    </row>
    <row r="104" spans="1:11" ht="45" x14ac:dyDescent="0.25">
      <c r="A104" s="19">
        <v>105963173</v>
      </c>
      <c r="B104" s="19" t="s">
        <v>35</v>
      </c>
      <c r="C104" s="19" t="s">
        <v>32</v>
      </c>
      <c r="D104" s="20" t="s">
        <v>40</v>
      </c>
      <c r="E104" s="19">
        <v>100</v>
      </c>
      <c r="F104" s="21">
        <v>12.5</v>
      </c>
      <c r="G104" s="19" t="s">
        <v>9</v>
      </c>
      <c r="H104" s="19">
        <v>100</v>
      </c>
      <c r="K104" s="19" t="e">
        <f>+VLOOKUP(A104,'LOS DOBLE OBJETIVO'!$A$2:$B$13,2,FALSE)</f>
        <v>#N/A</v>
      </c>
    </row>
    <row r="105" spans="1:11" ht="45" x14ac:dyDescent="0.25">
      <c r="A105" s="19">
        <v>105963173</v>
      </c>
      <c r="B105" s="19" t="s">
        <v>27</v>
      </c>
      <c r="C105" s="19" t="s">
        <v>33</v>
      </c>
      <c r="D105" s="20" t="s">
        <v>40</v>
      </c>
      <c r="E105" s="19">
        <v>100</v>
      </c>
      <c r="F105" s="21">
        <v>12.5</v>
      </c>
      <c r="G105" s="19" t="s">
        <v>9</v>
      </c>
      <c r="H105" s="19">
        <v>100</v>
      </c>
      <c r="K105" s="19" t="e">
        <f>+VLOOKUP(A105,'LOS DOBLE OBJETIVO'!$A$2:$B$13,2,FALSE)</f>
        <v>#N/A</v>
      </c>
    </row>
    <row r="106" spans="1:11" ht="60" x14ac:dyDescent="0.25">
      <c r="A106" s="19">
        <v>151857736</v>
      </c>
      <c r="B106" s="19" t="s">
        <v>22</v>
      </c>
      <c r="C106" s="19" t="s">
        <v>19</v>
      </c>
      <c r="D106" s="20" t="s">
        <v>36</v>
      </c>
      <c r="E106" s="19">
        <v>100</v>
      </c>
      <c r="F106" s="21">
        <v>14.285714285714286</v>
      </c>
      <c r="G106" s="19" t="s">
        <v>9</v>
      </c>
      <c r="H106" s="19">
        <v>100</v>
      </c>
      <c r="K106" s="19" t="e">
        <f>+VLOOKUP(A106,'LOS DOBLE OBJETIVO'!$A$2:$B$13,2,FALSE)</f>
        <v>#N/A</v>
      </c>
    </row>
    <row r="107" spans="1:11" ht="60" x14ac:dyDescent="0.25">
      <c r="A107" s="19">
        <v>151857736</v>
      </c>
      <c r="B107" s="19" t="s">
        <v>23</v>
      </c>
      <c r="C107" s="19" t="s">
        <v>28</v>
      </c>
      <c r="D107" s="20" t="s">
        <v>37</v>
      </c>
      <c r="E107" s="19">
        <v>100</v>
      </c>
      <c r="F107" s="21">
        <v>14.285714285714286</v>
      </c>
      <c r="G107" s="19" t="s">
        <v>9</v>
      </c>
      <c r="H107" s="19">
        <v>100</v>
      </c>
      <c r="K107" s="19" t="e">
        <f>+VLOOKUP(A107,'LOS DOBLE OBJETIVO'!$A$2:$B$13,2,FALSE)</f>
        <v>#N/A</v>
      </c>
    </row>
    <row r="108" spans="1:11" ht="30" x14ac:dyDescent="0.25">
      <c r="A108" s="19">
        <v>151857736</v>
      </c>
      <c r="B108" s="19" t="s">
        <v>24</v>
      </c>
      <c r="C108" s="19" t="s">
        <v>29</v>
      </c>
      <c r="D108" s="20" t="s">
        <v>38</v>
      </c>
      <c r="E108" s="19">
        <v>100</v>
      </c>
      <c r="F108" s="21">
        <v>14.285714285714286</v>
      </c>
      <c r="G108" s="19" t="s">
        <v>9</v>
      </c>
      <c r="H108" s="19">
        <v>100</v>
      </c>
      <c r="K108" s="19" t="e">
        <f>+VLOOKUP(A108,'LOS DOBLE OBJETIVO'!$A$2:$B$13,2,FALSE)</f>
        <v>#N/A</v>
      </c>
    </row>
    <row r="109" spans="1:11" x14ac:dyDescent="0.25">
      <c r="A109" s="19">
        <v>151857736</v>
      </c>
      <c r="B109" s="19" t="s">
        <v>25</v>
      </c>
      <c r="C109" s="19" t="s">
        <v>30</v>
      </c>
      <c r="D109" s="20" t="s">
        <v>39</v>
      </c>
      <c r="E109" s="19">
        <v>100</v>
      </c>
      <c r="F109" s="21">
        <v>14.285714285714286</v>
      </c>
      <c r="G109" s="19" t="s">
        <v>9</v>
      </c>
      <c r="H109" s="19">
        <v>100</v>
      </c>
      <c r="K109" s="19" t="e">
        <f>+VLOOKUP(A109,'LOS DOBLE OBJETIVO'!$A$2:$B$13,2,FALSE)</f>
        <v>#N/A</v>
      </c>
    </row>
    <row r="110" spans="1:11" ht="45" x14ac:dyDescent="0.25">
      <c r="A110" s="19">
        <v>151857736</v>
      </c>
      <c r="B110" s="19" t="s">
        <v>26</v>
      </c>
      <c r="C110" s="19" t="s">
        <v>31</v>
      </c>
      <c r="D110" s="20" t="s">
        <v>40</v>
      </c>
      <c r="E110" s="19">
        <v>100</v>
      </c>
      <c r="F110" s="21">
        <v>14.285714285714286</v>
      </c>
      <c r="G110" s="19" t="s">
        <v>9</v>
      </c>
      <c r="H110" s="19">
        <v>100</v>
      </c>
      <c r="K110" s="19" t="e">
        <f>+VLOOKUP(A110,'LOS DOBLE OBJETIVO'!$A$2:$B$13,2,FALSE)</f>
        <v>#N/A</v>
      </c>
    </row>
    <row r="111" spans="1:11" ht="45" x14ac:dyDescent="0.25">
      <c r="A111" s="19">
        <v>151857736</v>
      </c>
      <c r="B111" s="19" t="s">
        <v>35</v>
      </c>
      <c r="C111" s="19" t="s">
        <v>32</v>
      </c>
      <c r="D111" s="20" t="s">
        <v>40</v>
      </c>
      <c r="E111" s="19">
        <v>100</v>
      </c>
      <c r="F111" s="21">
        <v>14.285714285714286</v>
      </c>
      <c r="G111" s="19" t="s">
        <v>9</v>
      </c>
      <c r="H111" s="19">
        <v>100</v>
      </c>
      <c r="K111" s="19" t="e">
        <f>+VLOOKUP(A111,'LOS DOBLE OBJETIVO'!$A$2:$B$13,2,FALSE)</f>
        <v>#N/A</v>
      </c>
    </row>
    <row r="112" spans="1:11" ht="45" x14ac:dyDescent="0.25">
      <c r="A112" s="19">
        <v>151857736</v>
      </c>
      <c r="B112" s="19" t="s">
        <v>27</v>
      </c>
      <c r="C112" s="19" t="s">
        <v>33</v>
      </c>
      <c r="D112" s="20" t="s">
        <v>40</v>
      </c>
      <c r="E112" s="19">
        <v>100</v>
      </c>
      <c r="F112" s="21">
        <v>14.285714285714286</v>
      </c>
      <c r="G112" s="19" t="s">
        <v>9</v>
      </c>
      <c r="H112" s="19">
        <v>100</v>
      </c>
      <c r="K112" s="19" t="e">
        <f>+VLOOKUP(A112,'LOS DOBLE OBJETIVO'!$A$2:$B$13,2,FALSE)</f>
        <v>#N/A</v>
      </c>
    </row>
    <row r="113" spans="1:11" ht="30" x14ac:dyDescent="0.25">
      <c r="A113" s="19" t="s">
        <v>13</v>
      </c>
      <c r="B113" s="19" t="s">
        <v>34</v>
      </c>
      <c r="C113" s="19" t="s">
        <v>16</v>
      </c>
      <c r="D113" s="20" t="s">
        <v>42</v>
      </c>
      <c r="E113" s="19">
        <v>100</v>
      </c>
      <c r="F113" s="21">
        <v>50</v>
      </c>
      <c r="G113" s="19" t="s">
        <v>9</v>
      </c>
      <c r="H113" s="19">
        <v>100</v>
      </c>
      <c r="K113" s="19" t="e">
        <f>+VLOOKUP(A113,'LOS DOBLE OBJETIVO'!$A$2:$B$13,2,FALSE)</f>
        <v>#N/A</v>
      </c>
    </row>
    <row r="114" spans="1:11" ht="60" x14ac:dyDescent="0.25">
      <c r="A114" s="19" t="s">
        <v>13</v>
      </c>
      <c r="B114" s="19" t="s">
        <v>20</v>
      </c>
      <c r="C114" s="19" t="s">
        <v>17</v>
      </c>
      <c r="D114" s="20" t="s">
        <v>46</v>
      </c>
      <c r="E114" s="19">
        <v>100</v>
      </c>
      <c r="F114" s="21">
        <v>50</v>
      </c>
      <c r="G114" s="19" t="s">
        <v>9</v>
      </c>
      <c r="H114" s="19">
        <v>100</v>
      </c>
      <c r="K114" s="19" t="e">
        <f>+VLOOKUP(A114,'LOS DOBLE OBJETIVO'!$A$2:$B$13,2,FALSE)</f>
        <v>#N/A</v>
      </c>
    </row>
    <row r="115" spans="1:11" ht="30" x14ac:dyDescent="0.25">
      <c r="A115" s="19" t="s">
        <v>14</v>
      </c>
      <c r="B115" s="19" t="s">
        <v>24</v>
      </c>
      <c r="C115" s="19" t="s">
        <v>29</v>
      </c>
      <c r="D115" s="20" t="s">
        <v>38</v>
      </c>
      <c r="E115" s="19">
        <v>100</v>
      </c>
      <c r="F115" s="21">
        <v>20</v>
      </c>
      <c r="G115" s="19" t="s">
        <v>9</v>
      </c>
      <c r="H115" s="19">
        <v>100</v>
      </c>
      <c r="K115" s="19" t="e">
        <f>+VLOOKUP(A115,'LOS DOBLE OBJETIVO'!$A$2:$B$13,2,FALSE)</f>
        <v>#N/A</v>
      </c>
    </row>
    <row r="116" spans="1:11" x14ac:dyDescent="0.25">
      <c r="A116" s="19" t="s">
        <v>14</v>
      </c>
      <c r="B116" s="19" t="s">
        <v>25</v>
      </c>
      <c r="C116" s="19" t="s">
        <v>30</v>
      </c>
      <c r="D116" s="20" t="s">
        <v>39</v>
      </c>
      <c r="E116" s="19">
        <v>100</v>
      </c>
      <c r="F116" s="21">
        <v>20</v>
      </c>
      <c r="G116" s="19" t="s">
        <v>9</v>
      </c>
      <c r="H116" s="19">
        <v>100</v>
      </c>
      <c r="K116" s="19" t="e">
        <f>+VLOOKUP(A116,'LOS DOBLE OBJETIVO'!$A$2:$B$13,2,FALSE)</f>
        <v>#N/A</v>
      </c>
    </row>
    <row r="117" spans="1:11" ht="45" x14ac:dyDescent="0.25">
      <c r="A117" s="19" t="s">
        <v>14</v>
      </c>
      <c r="B117" s="19" t="s">
        <v>26</v>
      </c>
      <c r="C117" s="19" t="s">
        <v>31</v>
      </c>
      <c r="D117" s="20" t="s">
        <v>40</v>
      </c>
      <c r="E117" s="19">
        <v>100</v>
      </c>
      <c r="F117" s="21">
        <v>20</v>
      </c>
      <c r="G117" s="19" t="s">
        <v>9</v>
      </c>
      <c r="H117" s="19">
        <v>100</v>
      </c>
      <c r="K117" s="19" t="e">
        <f>+VLOOKUP(A117,'LOS DOBLE OBJETIVO'!$A$2:$B$13,2,FALSE)</f>
        <v>#N/A</v>
      </c>
    </row>
    <row r="118" spans="1:11" ht="45" x14ac:dyDescent="0.25">
      <c r="A118" s="19" t="s">
        <v>14</v>
      </c>
      <c r="B118" s="19" t="s">
        <v>35</v>
      </c>
      <c r="C118" s="19" t="s">
        <v>32</v>
      </c>
      <c r="D118" s="20" t="s">
        <v>40</v>
      </c>
      <c r="E118" s="19">
        <v>100</v>
      </c>
      <c r="F118" s="21">
        <v>20</v>
      </c>
      <c r="G118" s="19" t="s">
        <v>9</v>
      </c>
      <c r="H118" s="19">
        <v>100</v>
      </c>
      <c r="K118" s="19" t="e">
        <f>+VLOOKUP(A118,'LOS DOBLE OBJETIVO'!$A$2:$B$13,2,FALSE)</f>
        <v>#N/A</v>
      </c>
    </row>
    <row r="119" spans="1:11" ht="45" x14ac:dyDescent="0.25">
      <c r="A119" s="19" t="s">
        <v>14</v>
      </c>
      <c r="B119" s="19" t="s">
        <v>27</v>
      </c>
      <c r="C119" s="19" t="s">
        <v>33</v>
      </c>
      <c r="D119" s="20" t="s">
        <v>40</v>
      </c>
      <c r="E119" s="19">
        <v>100</v>
      </c>
      <c r="F119" s="21">
        <v>20</v>
      </c>
      <c r="G119" s="19" t="s">
        <v>9</v>
      </c>
      <c r="H119" s="19">
        <v>100</v>
      </c>
      <c r="K119" s="19" t="e">
        <f>+VLOOKUP(A119,'LOS DOBLE OBJETIVO'!$A$2:$B$13,2,FALSE)</f>
        <v>#N/A</v>
      </c>
    </row>
    <row r="120" spans="1:11" ht="30" x14ac:dyDescent="0.25">
      <c r="A120" s="19">
        <v>128660615</v>
      </c>
      <c r="B120" s="19" t="s">
        <v>21</v>
      </c>
      <c r="C120" s="19" t="s">
        <v>18</v>
      </c>
      <c r="D120" s="20" t="s">
        <v>45</v>
      </c>
      <c r="E120" s="19">
        <v>100</v>
      </c>
      <c r="F120" s="21">
        <v>12.5</v>
      </c>
      <c r="G120" s="19" t="s">
        <v>9</v>
      </c>
      <c r="H120" s="19">
        <v>100</v>
      </c>
      <c r="K120" s="19" t="e">
        <f>+VLOOKUP(A120,'LOS DOBLE OBJETIVO'!$A$2:$B$13,2,FALSE)</f>
        <v>#N/A</v>
      </c>
    </row>
    <row r="121" spans="1:11" ht="60" x14ac:dyDescent="0.25">
      <c r="A121" s="19">
        <v>128660615</v>
      </c>
      <c r="B121" s="19" t="s">
        <v>22</v>
      </c>
      <c r="C121" s="19" t="s">
        <v>19</v>
      </c>
      <c r="D121" s="20" t="s">
        <v>36</v>
      </c>
      <c r="E121" s="19">
        <v>100</v>
      </c>
      <c r="F121" s="21">
        <v>12.5</v>
      </c>
      <c r="G121" s="19" t="s">
        <v>9</v>
      </c>
      <c r="H121" s="19">
        <v>100</v>
      </c>
      <c r="K121" s="19" t="e">
        <f>+VLOOKUP(A121,'LOS DOBLE OBJETIVO'!$A$2:$B$13,2,FALSE)</f>
        <v>#N/A</v>
      </c>
    </row>
    <row r="122" spans="1:11" ht="60" x14ac:dyDescent="0.25">
      <c r="A122" s="19">
        <v>128660615</v>
      </c>
      <c r="B122" s="19" t="s">
        <v>23</v>
      </c>
      <c r="C122" s="19" t="s">
        <v>28</v>
      </c>
      <c r="D122" s="20" t="s">
        <v>37</v>
      </c>
      <c r="E122" s="19">
        <v>100</v>
      </c>
      <c r="F122" s="21">
        <v>12.5</v>
      </c>
      <c r="G122" s="19" t="s">
        <v>9</v>
      </c>
      <c r="H122" s="19">
        <v>100</v>
      </c>
      <c r="K122" s="19" t="e">
        <f>+VLOOKUP(A122,'LOS DOBLE OBJETIVO'!$A$2:$B$13,2,FALSE)</f>
        <v>#N/A</v>
      </c>
    </row>
    <row r="123" spans="1:11" ht="30" x14ac:dyDescent="0.25">
      <c r="A123" s="19">
        <v>128660615</v>
      </c>
      <c r="B123" s="19" t="s">
        <v>24</v>
      </c>
      <c r="C123" s="19" t="s">
        <v>29</v>
      </c>
      <c r="D123" s="20" t="s">
        <v>38</v>
      </c>
      <c r="E123" s="19">
        <v>100</v>
      </c>
      <c r="F123" s="21">
        <v>12.5</v>
      </c>
      <c r="G123" s="19" t="s">
        <v>9</v>
      </c>
      <c r="H123" s="19">
        <v>100</v>
      </c>
      <c r="K123" s="19" t="e">
        <f>+VLOOKUP(A123,'LOS DOBLE OBJETIVO'!$A$2:$B$13,2,FALSE)</f>
        <v>#N/A</v>
      </c>
    </row>
    <row r="124" spans="1:11" x14ac:dyDescent="0.25">
      <c r="A124" s="19">
        <v>128660615</v>
      </c>
      <c r="B124" s="19" t="s">
        <v>25</v>
      </c>
      <c r="C124" s="19" t="s">
        <v>30</v>
      </c>
      <c r="D124" s="20" t="s">
        <v>39</v>
      </c>
      <c r="E124" s="19">
        <v>100</v>
      </c>
      <c r="F124" s="21">
        <v>12.5</v>
      </c>
      <c r="G124" s="19" t="s">
        <v>9</v>
      </c>
      <c r="H124" s="19">
        <v>100</v>
      </c>
      <c r="K124" s="19" t="e">
        <f>+VLOOKUP(A124,'LOS DOBLE OBJETIVO'!$A$2:$B$13,2,FALSE)</f>
        <v>#N/A</v>
      </c>
    </row>
    <row r="125" spans="1:11" ht="45" x14ac:dyDescent="0.25">
      <c r="A125" s="19">
        <v>128660615</v>
      </c>
      <c r="B125" s="19" t="s">
        <v>26</v>
      </c>
      <c r="C125" s="19" t="s">
        <v>31</v>
      </c>
      <c r="D125" s="20" t="s">
        <v>40</v>
      </c>
      <c r="E125" s="19">
        <v>100</v>
      </c>
      <c r="F125" s="21">
        <v>12.5</v>
      </c>
      <c r="G125" s="19" t="s">
        <v>9</v>
      </c>
      <c r="H125" s="19">
        <v>100</v>
      </c>
      <c r="K125" s="19" t="e">
        <f>+VLOOKUP(A125,'LOS DOBLE OBJETIVO'!$A$2:$B$13,2,FALSE)</f>
        <v>#N/A</v>
      </c>
    </row>
    <row r="126" spans="1:11" ht="45" x14ac:dyDescent="0.25">
      <c r="A126" s="19">
        <v>128660615</v>
      </c>
      <c r="B126" s="19" t="s">
        <v>35</v>
      </c>
      <c r="C126" s="19" t="s">
        <v>32</v>
      </c>
      <c r="D126" s="20" t="s">
        <v>40</v>
      </c>
      <c r="E126" s="19">
        <v>100</v>
      </c>
      <c r="F126" s="21">
        <v>12.5</v>
      </c>
      <c r="G126" s="19" t="s">
        <v>9</v>
      </c>
      <c r="H126" s="19">
        <v>100</v>
      </c>
      <c r="K126" s="19" t="e">
        <f>+VLOOKUP(A126,'LOS DOBLE OBJETIVO'!$A$2:$B$13,2,FALSE)</f>
        <v>#N/A</v>
      </c>
    </row>
    <row r="127" spans="1:11" ht="45" x14ac:dyDescent="0.25">
      <c r="A127" s="19">
        <v>128660615</v>
      </c>
      <c r="B127" s="19" t="s">
        <v>27</v>
      </c>
      <c r="C127" s="19" t="s">
        <v>33</v>
      </c>
      <c r="D127" s="20" t="s">
        <v>40</v>
      </c>
      <c r="E127" s="19">
        <v>100</v>
      </c>
      <c r="F127" s="21">
        <v>12.5</v>
      </c>
      <c r="G127" s="19" t="s">
        <v>9</v>
      </c>
      <c r="H127" s="19">
        <v>100</v>
      </c>
      <c r="K127" s="19" t="e">
        <f>+VLOOKUP(A127,'LOS DOBLE OBJETIVO'!$A$2:$B$13,2,FALSE)</f>
        <v>#N/A</v>
      </c>
    </row>
    <row r="128" spans="1:11" ht="30" x14ac:dyDescent="0.25">
      <c r="A128" s="19">
        <v>102731034</v>
      </c>
      <c r="B128" s="19" t="s">
        <v>24</v>
      </c>
      <c r="C128" s="19" t="s">
        <v>29</v>
      </c>
      <c r="D128" s="20" t="s">
        <v>38</v>
      </c>
      <c r="E128" s="19">
        <v>100</v>
      </c>
      <c r="F128" s="21">
        <v>20</v>
      </c>
      <c r="G128" s="19" t="s">
        <v>9</v>
      </c>
      <c r="H128" s="19">
        <v>100</v>
      </c>
      <c r="K128" s="19" t="str">
        <f>+VLOOKUP(A128,'LOS DOBLE OBJETIVO'!$A$2:$B$13,2,FALSE)</f>
        <v>Andres Manzano Moreno</v>
      </c>
    </row>
    <row r="129" spans="1:11" x14ac:dyDescent="0.25">
      <c r="A129" s="19">
        <v>102731034</v>
      </c>
      <c r="B129" s="19" t="s">
        <v>25</v>
      </c>
      <c r="C129" s="19" t="s">
        <v>30</v>
      </c>
      <c r="D129" s="20" t="s">
        <v>39</v>
      </c>
      <c r="E129" s="19">
        <v>100</v>
      </c>
      <c r="F129" s="21">
        <v>20</v>
      </c>
      <c r="G129" s="19" t="s">
        <v>9</v>
      </c>
      <c r="H129" s="19">
        <v>100</v>
      </c>
      <c r="K129" s="19" t="str">
        <f>+VLOOKUP(A129,'LOS DOBLE OBJETIVO'!$A$2:$B$13,2,FALSE)</f>
        <v>Andres Manzano Moreno</v>
      </c>
    </row>
    <row r="130" spans="1:11" ht="45" x14ac:dyDescent="0.25">
      <c r="A130" s="19">
        <v>102731034</v>
      </c>
      <c r="B130" s="19" t="s">
        <v>26</v>
      </c>
      <c r="C130" s="19" t="s">
        <v>31</v>
      </c>
      <c r="D130" s="20" t="s">
        <v>40</v>
      </c>
      <c r="E130" s="19">
        <v>100</v>
      </c>
      <c r="F130" s="21">
        <v>20</v>
      </c>
      <c r="G130" s="19" t="s">
        <v>9</v>
      </c>
      <c r="H130" s="19">
        <v>100</v>
      </c>
      <c r="K130" s="19" t="str">
        <f>+VLOOKUP(A130,'LOS DOBLE OBJETIVO'!$A$2:$B$13,2,FALSE)</f>
        <v>Andres Manzano Moreno</v>
      </c>
    </row>
    <row r="131" spans="1:11" ht="45" x14ac:dyDescent="0.25">
      <c r="A131" s="19">
        <v>102731034</v>
      </c>
      <c r="B131" s="19" t="s">
        <v>35</v>
      </c>
      <c r="C131" s="19" t="s">
        <v>32</v>
      </c>
      <c r="D131" s="20" t="s">
        <v>40</v>
      </c>
      <c r="E131" s="19">
        <v>100</v>
      </c>
      <c r="F131" s="21">
        <v>20</v>
      </c>
      <c r="G131" s="19" t="s">
        <v>9</v>
      </c>
      <c r="H131" s="19">
        <v>100</v>
      </c>
      <c r="K131" s="19" t="str">
        <f>+VLOOKUP(A131,'LOS DOBLE OBJETIVO'!$A$2:$B$13,2,FALSE)</f>
        <v>Andres Manzano Moreno</v>
      </c>
    </row>
    <row r="132" spans="1:11" ht="45" x14ac:dyDescent="0.25">
      <c r="A132" s="19">
        <v>102731034</v>
      </c>
      <c r="B132" s="19" t="s">
        <v>27</v>
      </c>
      <c r="C132" s="19" t="s">
        <v>33</v>
      </c>
      <c r="D132" s="20" t="s">
        <v>40</v>
      </c>
      <c r="E132" s="19">
        <v>100</v>
      </c>
      <c r="F132" s="21">
        <v>20</v>
      </c>
      <c r="G132" s="19" t="s">
        <v>9</v>
      </c>
      <c r="H132" s="19">
        <v>100</v>
      </c>
      <c r="K132" s="19" t="str">
        <f>+VLOOKUP(A132,'LOS DOBLE OBJETIVO'!$A$2:$B$13,2,FALSE)</f>
        <v>Andres Manzano Moreno</v>
      </c>
    </row>
    <row r="133" spans="1:11" ht="30" x14ac:dyDescent="0.25">
      <c r="A133" s="19">
        <v>166059836</v>
      </c>
      <c r="B133" s="19" t="s">
        <v>21</v>
      </c>
      <c r="C133" s="19" t="s">
        <v>18</v>
      </c>
      <c r="D133" s="20" t="s">
        <v>45</v>
      </c>
      <c r="E133" s="19">
        <v>100</v>
      </c>
      <c r="F133" s="21">
        <v>12.5</v>
      </c>
      <c r="G133" s="19" t="s">
        <v>9</v>
      </c>
      <c r="H133" s="19">
        <v>100</v>
      </c>
      <c r="K133" s="19" t="e">
        <f>+VLOOKUP(A133,'LOS DOBLE OBJETIVO'!$A$2:$B$13,2,FALSE)</f>
        <v>#N/A</v>
      </c>
    </row>
    <row r="134" spans="1:11" ht="60" x14ac:dyDescent="0.25">
      <c r="A134" s="19">
        <v>166059836</v>
      </c>
      <c r="B134" s="19" t="s">
        <v>22</v>
      </c>
      <c r="C134" s="19" t="s">
        <v>19</v>
      </c>
      <c r="D134" s="20" t="s">
        <v>36</v>
      </c>
      <c r="E134" s="19">
        <v>100</v>
      </c>
      <c r="F134" s="21">
        <v>12.5</v>
      </c>
      <c r="G134" s="19" t="s">
        <v>9</v>
      </c>
      <c r="H134" s="19">
        <v>100</v>
      </c>
      <c r="K134" s="19" t="e">
        <f>+VLOOKUP(A134,'LOS DOBLE OBJETIVO'!$A$2:$B$13,2,FALSE)</f>
        <v>#N/A</v>
      </c>
    </row>
    <row r="135" spans="1:11" ht="60" x14ac:dyDescent="0.25">
      <c r="A135" s="19">
        <v>166059836</v>
      </c>
      <c r="B135" s="19" t="s">
        <v>23</v>
      </c>
      <c r="C135" s="19" t="s">
        <v>28</v>
      </c>
      <c r="D135" s="20" t="s">
        <v>37</v>
      </c>
      <c r="E135" s="19">
        <v>100</v>
      </c>
      <c r="F135" s="21">
        <v>12.5</v>
      </c>
      <c r="G135" s="19" t="s">
        <v>9</v>
      </c>
      <c r="H135" s="19">
        <v>100</v>
      </c>
      <c r="K135" s="19" t="e">
        <f>+VLOOKUP(A135,'LOS DOBLE OBJETIVO'!$A$2:$B$13,2,FALSE)</f>
        <v>#N/A</v>
      </c>
    </row>
    <row r="136" spans="1:11" ht="30" x14ac:dyDescent="0.25">
      <c r="A136" s="19">
        <v>166059836</v>
      </c>
      <c r="B136" s="19" t="s">
        <v>24</v>
      </c>
      <c r="C136" s="19" t="s">
        <v>29</v>
      </c>
      <c r="D136" s="20" t="s">
        <v>38</v>
      </c>
      <c r="E136" s="19">
        <v>100</v>
      </c>
      <c r="F136" s="21">
        <v>12.5</v>
      </c>
      <c r="G136" s="19" t="s">
        <v>9</v>
      </c>
      <c r="H136" s="19">
        <v>100</v>
      </c>
      <c r="K136" s="19" t="e">
        <f>+VLOOKUP(A136,'LOS DOBLE OBJETIVO'!$A$2:$B$13,2,FALSE)</f>
        <v>#N/A</v>
      </c>
    </row>
    <row r="137" spans="1:11" x14ac:dyDescent="0.25">
      <c r="A137" s="19">
        <v>166059836</v>
      </c>
      <c r="B137" s="19" t="s">
        <v>25</v>
      </c>
      <c r="C137" s="19" t="s">
        <v>30</v>
      </c>
      <c r="D137" s="20" t="s">
        <v>39</v>
      </c>
      <c r="E137" s="19">
        <v>100</v>
      </c>
      <c r="F137" s="21">
        <v>12.5</v>
      </c>
      <c r="G137" s="19" t="s">
        <v>9</v>
      </c>
      <c r="H137" s="19">
        <v>100</v>
      </c>
      <c r="K137" s="19" t="e">
        <f>+VLOOKUP(A137,'LOS DOBLE OBJETIVO'!$A$2:$B$13,2,FALSE)</f>
        <v>#N/A</v>
      </c>
    </row>
    <row r="138" spans="1:11" ht="45" x14ac:dyDescent="0.25">
      <c r="A138" s="19">
        <v>166059836</v>
      </c>
      <c r="B138" s="19" t="s">
        <v>26</v>
      </c>
      <c r="C138" s="19" t="s">
        <v>31</v>
      </c>
      <c r="D138" s="20" t="s">
        <v>40</v>
      </c>
      <c r="E138" s="19">
        <v>100</v>
      </c>
      <c r="F138" s="21">
        <v>12.5</v>
      </c>
      <c r="G138" s="19" t="s">
        <v>9</v>
      </c>
      <c r="H138" s="19">
        <v>100</v>
      </c>
      <c r="K138" s="19" t="e">
        <f>+VLOOKUP(A138,'LOS DOBLE OBJETIVO'!$A$2:$B$13,2,FALSE)</f>
        <v>#N/A</v>
      </c>
    </row>
    <row r="139" spans="1:11" ht="45" x14ac:dyDescent="0.25">
      <c r="A139" s="19">
        <v>166059836</v>
      </c>
      <c r="B139" s="19" t="s">
        <v>35</v>
      </c>
      <c r="C139" s="19" t="s">
        <v>32</v>
      </c>
      <c r="D139" s="20" t="s">
        <v>40</v>
      </c>
      <c r="E139" s="19">
        <v>100</v>
      </c>
      <c r="F139" s="21">
        <v>12.5</v>
      </c>
      <c r="G139" s="19" t="s">
        <v>9</v>
      </c>
      <c r="H139" s="19">
        <v>100</v>
      </c>
      <c r="K139" s="19" t="e">
        <f>+VLOOKUP(A139,'LOS DOBLE OBJETIVO'!$A$2:$B$13,2,FALSE)</f>
        <v>#N/A</v>
      </c>
    </row>
    <row r="140" spans="1:11" ht="45" x14ac:dyDescent="0.25">
      <c r="A140" s="19">
        <v>166059836</v>
      </c>
      <c r="B140" s="19" t="s">
        <v>27</v>
      </c>
      <c r="C140" s="19" t="s">
        <v>33</v>
      </c>
      <c r="D140" s="20" t="s">
        <v>40</v>
      </c>
      <c r="E140" s="19">
        <v>100</v>
      </c>
      <c r="F140" s="21">
        <v>12.5</v>
      </c>
      <c r="G140" s="19" t="s">
        <v>9</v>
      </c>
      <c r="H140" s="19">
        <v>100</v>
      </c>
      <c r="K140" s="19" t="e">
        <f>+VLOOKUP(A140,'LOS DOBLE OBJETIVO'!$A$2:$B$13,2,FALSE)</f>
        <v>#N/A</v>
      </c>
    </row>
    <row r="141" spans="1:11" ht="30" x14ac:dyDescent="0.25">
      <c r="A141" s="19">
        <v>134346701</v>
      </c>
      <c r="B141" s="19" t="s">
        <v>24</v>
      </c>
      <c r="C141" s="19" t="s">
        <v>29</v>
      </c>
      <c r="D141" s="20" t="s">
        <v>38</v>
      </c>
      <c r="E141" s="19">
        <v>100</v>
      </c>
      <c r="F141" s="21">
        <v>20</v>
      </c>
      <c r="G141" s="19" t="s">
        <v>9</v>
      </c>
      <c r="H141" s="19">
        <v>100</v>
      </c>
      <c r="K141" s="19" t="e">
        <f>+VLOOKUP(A141,'LOS DOBLE OBJETIVO'!$A$2:$B$13,2,FALSE)</f>
        <v>#N/A</v>
      </c>
    </row>
    <row r="142" spans="1:11" x14ac:dyDescent="0.25">
      <c r="A142" s="19">
        <v>134346701</v>
      </c>
      <c r="B142" s="19" t="s">
        <v>25</v>
      </c>
      <c r="C142" s="19" t="s">
        <v>30</v>
      </c>
      <c r="D142" s="20" t="s">
        <v>39</v>
      </c>
      <c r="E142" s="19">
        <v>100</v>
      </c>
      <c r="F142" s="21">
        <v>20</v>
      </c>
      <c r="G142" s="19" t="s">
        <v>9</v>
      </c>
      <c r="H142" s="19">
        <v>100</v>
      </c>
      <c r="K142" s="19" t="e">
        <f>+VLOOKUP(A142,'LOS DOBLE OBJETIVO'!$A$2:$B$13,2,FALSE)</f>
        <v>#N/A</v>
      </c>
    </row>
    <row r="143" spans="1:11" ht="45" x14ac:dyDescent="0.25">
      <c r="A143" s="19">
        <v>134346701</v>
      </c>
      <c r="B143" s="19" t="s">
        <v>26</v>
      </c>
      <c r="C143" s="19" t="s">
        <v>31</v>
      </c>
      <c r="D143" s="20" t="s">
        <v>40</v>
      </c>
      <c r="E143" s="19">
        <v>100</v>
      </c>
      <c r="F143" s="21">
        <v>20</v>
      </c>
      <c r="G143" s="19" t="s">
        <v>9</v>
      </c>
      <c r="H143" s="19">
        <v>100</v>
      </c>
      <c r="K143" s="19" t="e">
        <f>+VLOOKUP(A143,'LOS DOBLE OBJETIVO'!$A$2:$B$13,2,FALSE)</f>
        <v>#N/A</v>
      </c>
    </row>
    <row r="144" spans="1:11" ht="45" x14ac:dyDescent="0.25">
      <c r="A144" s="19">
        <v>134346701</v>
      </c>
      <c r="B144" s="19" t="s">
        <v>35</v>
      </c>
      <c r="C144" s="19" t="s">
        <v>32</v>
      </c>
      <c r="D144" s="20" t="s">
        <v>40</v>
      </c>
      <c r="E144" s="19">
        <v>100</v>
      </c>
      <c r="F144" s="21">
        <v>20</v>
      </c>
      <c r="G144" s="19" t="s">
        <v>9</v>
      </c>
      <c r="H144" s="19">
        <v>100</v>
      </c>
      <c r="K144" s="19" t="e">
        <f>+VLOOKUP(A144,'LOS DOBLE OBJETIVO'!$A$2:$B$13,2,FALSE)</f>
        <v>#N/A</v>
      </c>
    </row>
    <row r="145" spans="1:11" ht="45" x14ac:dyDescent="0.25">
      <c r="A145" s="19">
        <v>134346701</v>
      </c>
      <c r="B145" s="19" t="s">
        <v>27</v>
      </c>
      <c r="C145" s="19" t="s">
        <v>33</v>
      </c>
      <c r="D145" s="20" t="s">
        <v>40</v>
      </c>
      <c r="E145" s="19">
        <v>100</v>
      </c>
      <c r="F145" s="21">
        <v>20</v>
      </c>
      <c r="G145" s="19" t="s">
        <v>9</v>
      </c>
      <c r="H145" s="19">
        <v>100</v>
      </c>
      <c r="K145" s="19" t="e">
        <f>+VLOOKUP(A145,'LOS DOBLE OBJETIVO'!$A$2:$B$13,2,FALSE)</f>
        <v>#N/A</v>
      </c>
    </row>
    <row r="146" spans="1:11" ht="60" x14ac:dyDescent="0.25">
      <c r="A146" s="19">
        <v>87788687</v>
      </c>
      <c r="B146" s="19" t="s">
        <v>22</v>
      </c>
      <c r="C146" s="19" t="s">
        <v>19</v>
      </c>
      <c r="D146" s="20" t="s">
        <v>36</v>
      </c>
      <c r="E146" s="19">
        <v>100</v>
      </c>
      <c r="F146" s="21">
        <v>50</v>
      </c>
      <c r="G146" s="19" t="s">
        <v>9</v>
      </c>
      <c r="H146" s="19">
        <v>100</v>
      </c>
      <c r="K146" s="19" t="e">
        <f>+VLOOKUP(A146,'LOS DOBLE OBJETIVO'!$A$2:$B$13,2,FALSE)</f>
        <v>#N/A</v>
      </c>
    </row>
    <row r="147" spans="1:11" ht="60" x14ac:dyDescent="0.25">
      <c r="A147" s="19">
        <v>87788687</v>
      </c>
      <c r="B147" s="19" t="s">
        <v>23</v>
      </c>
      <c r="C147" s="19" t="s">
        <v>28</v>
      </c>
      <c r="D147" s="20" t="s">
        <v>37</v>
      </c>
      <c r="E147" s="19">
        <v>100</v>
      </c>
      <c r="F147" s="21">
        <v>50</v>
      </c>
      <c r="G147" s="19" t="s">
        <v>9</v>
      </c>
      <c r="H147" s="19">
        <v>100</v>
      </c>
      <c r="K147" s="19" t="e">
        <f>+VLOOKUP(A147,'LOS DOBLE OBJETIVO'!$A$2:$B$13,2,FALSE)</f>
        <v>#N/A</v>
      </c>
    </row>
    <row r="148" spans="1:11" ht="30" x14ac:dyDescent="0.25">
      <c r="A148" s="19">
        <v>138415880</v>
      </c>
      <c r="B148" s="19" t="s">
        <v>24</v>
      </c>
      <c r="C148" s="19" t="s">
        <v>29</v>
      </c>
      <c r="D148" s="20" t="s">
        <v>38</v>
      </c>
      <c r="E148" s="19">
        <v>100</v>
      </c>
      <c r="F148" s="21">
        <v>20</v>
      </c>
      <c r="G148" s="19" t="s">
        <v>9</v>
      </c>
      <c r="H148" s="19">
        <v>100</v>
      </c>
      <c r="K148" s="19" t="e">
        <f>+VLOOKUP(A148,'LOS DOBLE OBJETIVO'!$A$2:$B$13,2,FALSE)</f>
        <v>#N/A</v>
      </c>
    </row>
    <row r="149" spans="1:11" x14ac:dyDescent="0.25">
      <c r="A149" s="19">
        <v>138415880</v>
      </c>
      <c r="B149" s="19" t="s">
        <v>25</v>
      </c>
      <c r="C149" s="19" t="s">
        <v>30</v>
      </c>
      <c r="D149" s="20" t="s">
        <v>39</v>
      </c>
      <c r="E149" s="19">
        <v>100</v>
      </c>
      <c r="F149" s="21">
        <v>20</v>
      </c>
      <c r="G149" s="19" t="s">
        <v>9</v>
      </c>
      <c r="H149" s="19">
        <v>100</v>
      </c>
      <c r="K149" s="19" t="e">
        <f>+VLOOKUP(A149,'LOS DOBLE OBJETIVO'!$A$2:$B$13,2,FALSE)</f>
        <v>#N/A</v>
      </c>
    </row>
    <row r="150" spans="1:11" ht="45" x14ac:dyDescent="0.25">
      <c r="A150" s="19">
        <v>138415880</v>
      </c>
      <c r="B150" s="19" t="s">
        <v>26</v>
      </c>
      <c r="C150" s="19" t="s">
        <v>31</v>
      </c>
      <c r="D150" s="20" t="s">
        <v>40</v>
      </c>
      <c r="E150" s="19">
        <v>100</v>
      </c>
      <c r="F150" s="21">
        <v>20</v>
      </c>
      <c r="G150" s="19" t="s">
        <v>9</v>
      </c>
      <c r="H150" s="19">
        <v>100</v>
      </c>
      <c r="K150" s="19" t="e">
        <f>+VLOOKUP(A150,'LOS DOBLE OBJETIVO'!$A$2:$B$13,2,FALSE)</f>
        <v>#N/A</v>
      </c>
    </row>
    <row r="151" spans="1:11" ht="45" x14ac:dyDescent="0.25">
      <c r="A151" s="19">
        <v>138415880</v>
      </c>
      <c r="B151" s="19" t="s">
        <v>35</v>
      </c>
      <c r="C151" s="19" t="s">
        <v>32</v>
      </c>
      <c r="D151" s="20" t="s">
        <v>40</v>
      </c>
      <c r="E151" s="19">
        <v>100</v>
      </c>
      <c r="F151" s="21">
        <v>20</v>
      </c>
      <c r="G151" s="19" t="s">
        <v>9</v>
      </c>
      <c r="H151" s="19">
        <v>100</v>
      </c>
      <c r="K151" s="19" t="e">
        <f>+VLOOKUP(A151,'LOS DOBLE OBJETIVO'!$A$2:$B$13,2,FALSE)</f>
        <v>#N/A</v>
      </c>
    </row>
    <row r="152" spans="1:11" ht="45" x14ac:dyDescent="0.25">
      <c r="A152" s="19">
        <v>138415880</v>
      </c>
      <c r="B152" s="19" t="s">
        <v>27</v>
      </c>
      <c r="C152" s="19" t="s">
        <v>33</v>
      </c>
      <c r="D152" s="20" t="s">
        <v>40</v>
      </c>
      <c r="E152" s="19">
        <v>100</v>
      </c>
      <c r="F152" s="21">
        <v>20</v>
      </c>
      <c r="G152" s="19" t="s">
        <v>9</v>
      </c>
      <c r="H152" s="19">
        <v>100</v>
      </c>
      <c r="K152" s="19" t="e">
        <f>+VLOOKUP(A152,'LOS DOBLE OBJETIVO'!$A$2:$B$13,2,FALSE)</f>
        <v>#N/A</v>
      </c>
    </row>
    <row r="153" spans="1:11" ht="30" x14ac:dyDescent="0.25">
      <c r="A153" s="19">
        <v>161844543</v>
      </c>
      <c r="B153" s="19" t="s">
        <v>24</v>
      </c>
      <c r="C153" s="19" t="s">
        <v>29</v>
      </c>
      <c r="D153" s="20" t="s">
        <v>38</v>
      </c>
      <c r="E153" s="19">
        <v>100</v>
      </c>
      <c r="F153" s="21">
        <v>20</v>
      </c>
      <c r="G153" s="19" t="s">
        <v>9</v>
      </c>
      <c r="H153" s="19">
        <v>100</v>
      </c>
      <c r="K153" s="19" t="e">
        <f>+VLOOKUP(A153,'LOS DOBLE OBJETIVO'!$A$2:$B$13,2,FALSE)</f>
        <v>#N/A</v>
      </c>
    </row>
    <row r="154" spans="1:11" x14ac:dyDescent="0.25">
      <c r="A154" s="19">
        <v>161844543</v>
      </c>
      <c r="B154" s="19" t="s">
        <v>25</v>
      </c>
      <c r="C154" s="19" t="s">
        <v>30</v>
      </c>
      <c r="D154" s="20" t="s">
        <v>39</v>
      </c>
      <c r="E154" s="19">
        <v>100</v>
      </c>
      <c r="F154" s="21">
        <v>20</v>
      </c>
      <c r="G154" s="19" t="s">
        <v>9</v>
      </c>
      <c r="H154" s="19">
        <v>100</v>
      </c>
      <c r="K154" s="19" t="e">
        <f>+VLOOKUP(A154,'LOS DOBLE OBJETIVO'!$A$2:$B$13,2,FALSE)</f>
        <v>#N/A</v>
      </c>
    </row>
    <row r="155" spans="1:11" ht="45" x14ac:dyDescent="0.25">
      <c r="A155" s="19">
        <v>161844543</v>
      </c>
      <c r="B155" s="19" t="s">
        <v>26</v>
      </c>
      <c r="C155" s="19" t="s">
        <v>31</v>
      </c>
      <c r="D155" s="20" t="s">
        <v>40</v>
      </c>
      <c r="E155" s="19">
        <v>100</v>
      </c>
      <c r="F155" s="21">
        <v>20</v>
      </c>
      <c r="G155" s="19" t="s">
        <v>9</v>
      </c>
      <c r="H155" s="19">
        <v>100</v>
      </c>
      <c r="K155" s="19" t="e">
        <f>+VLOOKUP(A155,'LOS DOBLE OBJETIVO'!$A$2:$B$13,2,FALSE)</f>
        <v>#N/A</v>
      </c>
    </row>
    <row r="156" spans="1:11" ht="45" x14ac:dyDescent="0.25">
      <c r="A156" s="19">
        <v>161844543</v>
      </c>
      <c r="B156" s="19" t="s">
        <v>35</v>
      </c>
      <c r="C156" s="19" t="s">
        <v>32</v>
      </c>
      <c r="D156" s="20" t="s">
        <v>40</v>
      </c>
      <c r="E156" s="19">
        <v>100</v>
      </c>
      <c r="F156" s="21">
        <v>20</v>
      </c>
      <c r="G156" s="19" t="s">
        <v>9</v>
      </c>
      <c r="H156" s="19">
        <v>100</v>
      </c>
      <c r="K156" s="19" t="e">
        <f>+VLOOKUP(A156,'LOS DOBLE OBJETIVO'!$A$2:$B$13,2,FALSE)</f>
        <v>#N/A</v>
      </c>
    </row>
    <row r="157" spans="1:11" ht="45" x14ac:dyDescent="0.25">
      <c r="A157" s="19">
        <v>161844543</v>
      </c>
      <c r="B157" s="19" t="s">
        <v>27</v>
      </c>
      <c r="C157" s="19" t="s">
        <v>33</v>
      </c>
      <c r="D157" s="20" t="s">
        <v>40</v>
      </c>
      <c r="E157" s="19">
        <v>100</v>
      </c>
      <c r="F157" s="21">
        <v>20</v>
      </c>
      <c r="G157" s="19" t="s">
        <v>9</v>
      </c>
      <c r="H157" s="19">
        <v>100</v>
      </c>
      <c r="K157" s="19" t="e">
        <f>+VLOOKUP(A157,'LOS DOBLE OBJETIVO'!$A$2:$B$13,2,FALSE)</f>
        <v>#N/A</v>
      </c>
    </row>
    <row r="158" spans="1:11" ht="30" x14ac:dyDescent="0.25">
      <c r="A158" s="19">
        <v>125266509</v>
      </c>
      <c r="B158" s="19" t="s">
        <v>24</v>
      </c>
      <c r="C158" s="19" t="s">
        <v>29</v>
      </c>
      <c r="D158" s="20" t="s">
        <v>38</v>
      </c>
      <c r="E158" s="19">
        <v>100</v>
      </c>
      <c r="F158" s="21">
        <v>20</v>
      </c>
      <c r="G158" s="19" t="s">
        <v>9</v>
      </c>
      <c r="H158" s="19">
        <v>100</v>
      </c>
      <c r="K158" s="19" t="e">
        <f>+VLOOKUP(A158,'LOS DOBLE OBJETIVO'!$A$2:$B$13,2,FALSE)</f>
        <v>#N/A</v>
      </c>
    </row>
    <row r="159" spans="1:11" x14ac:dyDescent="0.25">
      <c r="A159" s="19">
        <v>125266509</v>
      </c>
      <c r="B159" s="19" t="s">
        <v>25</v>
      </c>
      <c r="C159" s="19" t="s">
        <v>30</v>
      </c>
      <c r="D159" s="20" t="s">
        <v>39</v>
      </c>
      <c r="E159" s="19">
        <v>100</v>
      </c>
      <c r="F159" s="21">
        <v>20</v>
      </c>
      <c r="G159" s="19" t="s">
        <v>9</v>
      </c>
      <c r="H159" s="19">
        <v>100</v>
      </c>
      <c r="K159" s="19" t="e">
        <f>+VLOOKUP(A159,'LOS DOBLE OBJETIVO'!$A$2:$B$13,2,FALSE)</f>
        <v>#N/A</v>
      </c>
    </row>
    <row r="160" spans="1:11" ht="45" x14ac:dyDescent="0.25">
      <c r="A160" s="19">
        <v>125266509</v>
      </c>
      <c r="B160" s="19" t="s">
        <v>26</v>
      </c>
      <c r="C160" s="19" t="s">
        <v>31</v>
      </c>
      <c r="D160" s="20" t="s">
        <v>40</v>
      </c>
      <c r="E160" s="19">
        <v>100</v>
      </c>
      <c r="F160" s="21">
        <v>20</v>
      </c>
      <c r="G160" s="19" t="s">
        <v>9</v>
      </c>
      <c r="H160" s="19">
        <v>100</v>
      </c>
      <c r="K160" s="19" t="e">
        <f>+VLOOKUP(A160,'LOS DOBLE OBJETIVO'!$A$2:$B$13,2,FALSE)</f>
        <v>#N/A</v>
      </c>
    </row>
    <row r="161" spans="1:11" ht="45" x14ac:dyDescent="0.25">
      <c r="A161" s="19">
        <v>125266509</v>
      </c>
      <c r="B161" s="19" t="s">
        <v>35</v>
      </c>
      <c r="C161" s="19" t="s">
        <v>32</v>
      </c>
      <c r="D161" s="20" t="s">
        <v>40</v>
      </c>
      <c r="E161" s="19">
        <v>100</v>
      </c>
      <c r="F161" s="21">
        <v>20</v>
      </c>
      <c r="G161" s="19" t="s">
        <v>9</v>
      </c>
      <c r="H161" s="19">
        <v>100</v>
      </c>
      <c r="K161" s="19" t="e">
        <f>+VLOOKUP(A161,'LOS DOBLE OBJETIVO'!$A$2:$B$13,2,FALSE)</f>
        <v>#N/A</v>
      </c>
    </row>
    <row r="162" spans="1:11" ht="45" x14ac:dyDescent="0.25">
      <c r="A162" s="19">
        <v>125266509</v>
      </c>
      <c r="B162" s="19" t="s">
        <v>27</v>
      </c>
      <c r="C162" s="19" t="s">
        <v>33</v>
      </c>
      <c r="D162" s="20" t="s">
        <v>40</v>
      </c>
      <c r="E162" s="19">
        <v>100</v>
      </c>
      <c r="F162" s="21">
        <v>20</v>
      </c>
      <c r="G162" s="19" t="s">
        <v>9</v>
      </c>
      <c r="H162" s="19">
        <v>100</v>
      </c>
      <c r="K162" s="19" t="e">
        <f>+VLOOKUP(A162,'LOS DOBLE OBJETIVO'!$A$2:$B$13,2,FALSE)</f>
        <v>#N/A</v>
      </c>
    </row>
    <row r="163" spans="1:11" ht="60" x14ac:dyDescent="0.25">
      <c r="A163" s="19">
        <v>120845977</v>
      </c>
      <c r="B163" s="19" t="s">
        <v>22</v>
      </c>
      <c r="C163" s="19" t="s">
        <v>19</v>
      </c>
      <c r="D163" s="20" t="s">
        <v>36</v>
      </c>
      <c r="E163" s="19">
        <v>100</v>
      </c>
      <c r="F163" s="21">
        <v>50</v>
      </c>
      <c r="G163" s="19" t="s">
        <v>9</v>
      </c>
      <c r="H163" s="19">
        <v>100</v>
      </c>
      <c r="K163" s="19" t="str">
        <f>+VLOOKUP(A163,'LOS DOBLE OBJETIVO'!$A$2:$B$13,2,FALSE)</f>
        <v>Pablo Ortiz Martinez</v>
      </c>
    </row>
    <row r="164" spans="1:11" ht="60" x14ac:dyDescent="0.25">
      <c r="A164" s="19">
        <v>120845977</v>
      </c>
      <c r="B164" s="19" t="s">
        <v>23</v>
      </c>
      <c r="C164" s="19" t="s">
        <v>28</v>
      </c>
      <c r="D164" s="20" t="s">
        <v>37</v>
      </c>
      <c r="E164" s="19">
        <v>100</v>
      </c>
      <c r="F164" s="21">
        <v>50</v>
      </c>
      <c r="G164" s="19" t="s">
        <v>9</v>
      </c>
      <c r="H164" s="19">
        <v>100</v>
      </c>
      <c r="K164" s="19" t="str">
        <f>+VLOOKUP(A164,'LOS DOBLE OBJETIVO'!$A$2:$B$13,2,FALSE)</f>
        <v>Pablo Ortiz Martinez</v>
      </c>
    </row>
    <row r="165" spans="1:11" ht="30" x14ac:dyDescent="0.25">
      <c r="A165" s="19">
        <v>95711111</v>
      </c>
      <c r="B165" s="19" t="s">
        <v>21</v>
      </c>
      <c r="C165" s="19" t="s">
        <v>18</v>
      </c>
      <c r="D165" s="20" t="s">
        <v>45</v>
      </c>
      <c r="E165" s="19">
        <v>100</v>
      </c>
      <c r="F165" s="21">
        <v>12.5</v>
      </c>
      <c r="G165" s="19" t="s">
        <v>9</v>
      </c>
      <c r="H165" s="19">
        <v>100</v>
      </c>
      <c r="K165" s="19" t="e">
        <f>+VLOOKUP(A165,'LOS DOBLE OBJETIVO'!$A$2:$B$13,2,FALSE)</f>
        <v>#N/A</v>
      </c>
    </row>
    <row r="166" spans="1:11" ht="60" x14ac:dyDescent="0.25">
      <c r="A166" s="19">
        <v>95711111</v>
      </c>
      <c r="B166" s="19" t="s">
        <v>22</v>
      </c>
      <c r="C166" s="19" t="s">
        <v>19</v>
      </c>
      <c r="D166" s="20" t="s">
        <v>36</v>
      </c>
      <c r="E166" s="19">
        <v>100</v>
      </c>
      <c r="F166" s="21">
        <v>12.5</v>
      </c>
      <c r="G166" s="19" t="s">
        <v>9</v>
      </c>
      <c r="H166" s="19">
        <v>100</v>
      </c>
      <c r="K166" s="19" t="e">
        <f>+VLOOKUP(A166,'LOS DOBLE OBJETIVO'!$A$2:$B$13,2,FALSE)</f>
        <v>#N/A</v>
      </c>
    </row>
    <row r="167" spans="1:11" ht="60" x14ac:dyDescent="0.25">
      <c r="A167" s="19">
        <v>95711111</v>
      </c>
      <c r="B167" s="19" t="s">
        <v>23</v>
      </c>
      <c r="C167" s="19" t="s">
        <v>28</v>
      </c>
      <c r="D167" s="20" t="s">
        <v>37</v>
      </c>
      <c r="E167" s="19">
        <v>100</v>
      </c>
      <c r="F167" s="21">
        <v>12.5</v>
      </c>
      <c r="G167" s="19" t="s">
        <v>9</v>
      </c>
      <c r="H167" s="19">
        <v>100</v>
      </c>
      <c r="K167" s="19" t="e">
        <f>+VLOOKUP(A167,'LOS DOBLE OBJETIVO'!$A$2:$B$13,2,FALSE)</f>
        <v>#N/A</v>
      </c>
    </row>
    <row r="168" spans="1:11" ht="30" x14ac:dyDescent="0.25">
      <c r="A168" s="19">
        <v>95711111</v>
      </c>
      <c r="B168" s="19" t="s">
        <v>24</v>
      </c>
      <c r="C168" s="19" t="s">
        <v>29</v>
      </c>
      <c r="D168" s="20" t="s">
        <v>38</v>
      </c>
      <c r="E168" s="19">
        <v>100</v>
      </c>
      <c r="F168" s="21">
        <v>12.5</v>
      </c>
      <c r="G168" s="19" t="s">
        <v>9</v>
      </c>
      <c r="H168" s="19">
        <v>100</v>
      </c>
      <c r="K168" s="19" t="e">
        <f>+VLOOKUP(A168,'LOS DOBLE OBJETIVO'!$A$2:$B$13,2,FALSE)</f>
        <v>#N/A</v>
      </c>
    </row>
    <row r="169" spans="1:11" x14ac:dyDescent="0.25">
      <c r="A169" s="19">
        <v>95711111</v>
      </c>
      <c r="B169" s="19" t="s">
        <v>25</v>
      </c>
      <c r="C169" s="19" t="s">
        <v>30</v>
      </c>
      <c r="D169" s="20" t="s">
        <v>39</v>
      </c>
      <c r="E169" s="19">
        <v>100</v>
      </c>
      <c r="F169" s="21">
        <v>12.5</v>
      </c>
      <c r="G169" s="19" t="s">
        <v>9</v>
      </c>
      <c r="H169" s="19">
        <v>100</v>
      </c>
      <c r="K169" s="19" t="e">
        <f>+VLOOKUP(A169,'LOS DOBLE OBJETIVO'!$A$2:$B$13,2,FALSE)</f>
        <v>#N/A</v>
      </c>
    </row>
    <row r="170" spans="1:11" ht="45" x14ac:dyDescent="0.25">
      <c r="A170" s="19">
        <v>95711111</v>
      </c>
      <c r="B170" s="19" t="s">
        <v>26</v>
      </c>
      <c r="C170" s="19" t="s">
        <v>31</v>
      </c>
      <c r="D170" s="20" t="s">
        <v>40</v>
      </c>
      <c r="E170" s="19">
        <v>100</v>
      </c>
      <c r="F170" s="21">
        <v>12.5</v>
      </c>
      <c r="G170" s="19" t="s">
        <v>9</v>
      </c>
      <c r="H170" s="19">
        <v>100</v>
      </c>
      <c r="K170" s="19" t="e">
        <f>+VLOOKUP(A170,'LOS DOBLE OBJETIVO'!$A$2:$B$13,2,FALSE)</f>
        <v>#N/A</v>
      </c>
    </row>
    <row r="171" spans="1:11" ht="45" x14ac:dyDescent="0.25">
      <c r="A171" s="19">
        <v>95711111</v>
      </c>
      <c r="B171" s="19" t="s">
        <v>35</v>
      </c>
      <c r="C171" s="19" t="s">
        <v>32</v>
      </c>
      <c r="D171" s="20" t="s">
        <v>40</v>
      </c>
      <c r="E171" s="19">
        <v>100</v>
      </c>
      <c r="F171" s="21">
        <v>12.5</v>
      </c>
      <c r="G171" s="19" t="s">
        <v>9</v>
      </c>
      <c r="H171" s="19">
        <v>100</v>
      </c>
      <c r="K171" s="19" t="e">
        <f>+VLOOKUP(A171,'LOS DOBLE OBJETIVO'!$A$2:$B$13,2,FALSE)</f>
        <v>#N/A</v>
      </c>
    </row>
    <row r="172" spans="1:11" ht="45" x14ac:dyDescent="0.25">
      <c r="A172" s="19">
        <v>95711111</v>
      </c>
      <c r="B172" s="19" t="s">
        <v>27</v>
      </c>
      <c r="C172" s="19" t="s">
        <v>33</v>
      </c>
      <c r="D172" s="20" t="s">
        <v>40</v>
      </c>
      <c r="E172" s="19">
        <v>100</v>
      </c>
      <c r="F172" s="21">
        <v>12.5</v>
      </c>
      <c r="G172" s="19" t="s">
        <v>9</v>
      </c>
      <c r="H172" s="19">
        <v>100</v>
      </c>
      <c r="K172" s="19" t="e">
        <f>+VLOOKUP(A172,'LOS DOBLE OBJETIVO'!$A$2:$B$13,2,FALSE)</f>
        <v>#N/A</v>
      </c>
    </row>
    <row r="173" spans="1:11" ht="30" x14ac:dyDescent="0.25">
      <c r="A173" s="19">
        <v>153171084</v>
      </c>
      <c r="B173" s="19" t="s">
        <v>21</v>
      </c>
      <c r="C173" s="19" t="s">
        <v>18</v>
      </c>
      <c r="D173" s="20" t="s">
        <v>45</v>
      </c>
      <c r="E173" s="19">
        <v>100</v>
      </c>
      <c r="F173" s="21">
        <v>12.5</v>
      </c>
      <c r="G173" s="19" t="s">
        <v>9</v>
      </c>
      <c r="H173" s="19">
        <v>100</v>
      </c>
      <c r="K173" s="19" t="str">
        <f>+VLOOKUP(A173,'LOS DOBLE OBJETIVO'!$A$2:$B$13,2,FALSE)</f>
        <v>Diego Pavez Cantillano</v>
      </c>
    </row>
    <row r="174" spans="1:11" ht="60" x14ac:dyDescent="0.25">
      <c r="A174" s="19">
        <v>153171084</v>
      </c>
      <c r="B174" s="19" t="s">
        <v>22</v>
      </c>
      <c r="C174" s="19" t="s">
        <v>19</v>
      </c>
      <c r="D174" s="20" t="s">
        <v>36</v>
      </c>
      <c r="E174" s="19">
        <v>100</v>
      </c>
      <c r="F174" s="21">
        <v>12.5</v>
      </c>
      <c r="G174" s="19" t="s">
        <v>9</v>
      </c>
      <c r="H174" s="19">
        <v>100</v>
      </c>
      <c r="K174" s="19" t="str">
        <f>+VLOOKUP(A174,'LOS DOBLE OBJETIVO'!$A$2:$B$13,2,FALSE)</f>
        <v>Diego Pavez Cantillano</v>
      </c>
    </row>
    <row r="175" spans="1:11" ht="60" x14ac:dyDescent="0.25">
      <c r="A175" s="19">
        <v>153171084</v>
      </c>
      <c r="B175" s="19" t="s">
        <v>23</v>
      </c>
      <c r="C175" s="19" t="s">
        <v>28</v>
      </c>
      <c r="D175" s="20" t="s">
        <v>37</v>
      </c>
      <c r="E175" s="19">
        <v>100</v>
      </c>
      <c r="F175" s="21">
        <v>12.5</v>
      </c>
      <c r="G175" s="19" t="s">
        <v>9</v>
      </c>
      <c r="H175" s="19">
        <v>100</v>
      </c>
      <c r="K175" s="19" t="str">
        <f>+VLOOKUP(A175,'LOS DOBLE OBJETIVO'!$A$2:$B$13,2,FALSE)</f>
        <v>Diego Pavez Cantillano</v>
      </c>
    </row>
    <row r="176" spans="1:11" ht="30" x14ac:dyDescent="0.25">
      <c r="A176" s="19">
        <v>153171084</v>
      </c>
      <c r="B176" s="19" t="s">
        <v>24</v>
      </c>
      <c r="C176" s="19" t="s">
        <v>29</v>
      </c>
      <c r="D176" s="20" t="s">
        <v>38</v>
      </c>
      <c r="E176" s="19">
        <v>100</v>
      </c>
      <c r="F176" s="21">
        <v>12.5</v>
      </c>
      <c r="G176" s="19" t="s">
        <v>9</v>
      </c>
      <c r="H176" s="19">
        <v>100</v>
      </c>
      <c r="K176" s="19" t="str">
        <f>+VLOOKUP(A176,'LOS DOBLE OBJETIVO'!$A$2:$B$13,2,FALSE)</f>
        <v>Diego Pavez Cantillano</v>
      </c>
    </row>
    <row r="177" spans="1:11" x14ac:dyDescent="0.25">
      <c r="A177" s="19">
        <v>153171084</v>
      </c>
      <c r="B177" s="19" t="s">
        <v>25</v>
      </c>
      <c r="C177" s="19" t="s">
        <v>30</v>
      </c>
      <c r="D177" s="20" t="s">
        <v>39</v>
      </c>
      <c r="E177" s="19">
        <v>100</v>
      </c>
      <c r="F177" s="21">
        <v>12.5</v>
      </c>
      <c r="G177" s="19" t="s">
        <v>9</v>
      </c>
      <c r="H177" s="19">
        <v>100</v>
      </c>
      <c r="K177" s="19" t="str">
        <f>+VLOOKUP(A177,'LOS DOBLE OBJETIVO'!$A$2:$B$13,2,FALSE)</f>
        <v>Diego Pavez Cantillano</v>
      </c>
    </row>
    <row r="178" spans="1:11" ht="45" x14ac:dyDescent="0.25">
      <c r="A178" s="19">
        <v>153171084</v>
      </c>
      <c r="B178" s="19" t="s">
        <v>26</v>
      </c>
      <c r="C178" s="19" t="s">
        <v>31</v>
      </c>
      <c r="D178" s="20" t="s">
        <v>40</v>
      </c>
      <c r="E178" s="19">
        <v>100</v>
      </c>
      <c r="F178" s="21">
        <v>12.5</v>
      </c>
      <c r="G178" s="19" t="s">
        <v>9</v>
      </c>
      <c r="H178" s="19">
        <v>100</v>
      </c>
      <c r="K178" s="19" t="str">
        <f>+VLOOKUP(A178,'LOS DOBLE OBJETIVO'!$A$2:$B$13,2,FALSE)</f>
        <v>Diego Pavez Cantillano</v>
      </c>
    </row>
    <row r="179" spans="1:11" ht="45" x14ac:dyDescent="0.25">
      <c r="A179" s="19">
        <v>153171084</v>
      </c>
      <c r="B179" s="19" t="s">
        <v>35</v>
      </c>
      <c r="C179" s="19" t="s">
        <v>32</v>
      </c>
      <c r="D179" s="20" t="s">
        <v>40</v>
      </c>
      <c r="E179" s="19">
        <v>100</v>
      </c>
      <c r="F179" s="21">
        <v>12.5</v>
      </c>
      <c r="G179" s="19" t="s">
        <v>9</v>
      </c>
      <c r="H179" s="19">
        <v>100</v>
      </c>
      <c r="K179" s="19" t="str">
        <f>+VLOOKUP(A179,'LOS DOBLE OBJETIVO'!$A$2:$B$13,2,FALSE)</f>
        <v>Diego Pavez Cantillano</v>
      </c>
    </row>
    <row r="180" spans="1:11" ht="45" x14ac:dyDescent="0.25">
      <c r="A180" s="19">
        <v>153171084</v>
      </c>
      <c r="B180" s="19" t="s">
        <v>27</v>
      </c>
      <c r="C180" s="19" t="s">
        <v>33</v>
      </c>
      <c r="D180" s="20" t="s">
        <v>40</v>
      </c>
      <c r="E180" s="19">
        <v>100</v>
      </c>
      <c r="F180" s="21">
        <v>12.5</v>
      </c>
      <c r="G180" s="19" t="s">
        <v>9</v>
      </c>
      <c r="H180" s="19">
        <v>100</v>
      </c>
      <c r="K180" s="19" t="str">
        <f>+VLOOKUP(A180,'LOS DOBLE OBJETIVO'!$A$2:$B$13,2,FALSE)</f>
        <v>Diego Pavez Cantillano</v>
      </c>
    </row>
    <row r="181" spans="1:11" ht="30" x14ac:dyDescent="0.25">
      <c r="A181" s="19" t="s">
        <v>15</v>
      </c>
      <c r="B181" s="19" t="s">
        <v>24</v>
      </c>
      <c r="C181" s="19" t="s">
        <v>29</v>
      </c>
      <c r="D181" s="20" t="s">
        <v>38</v>
      </c>
      <c r="E181" s="19">
        <v>100</v>
      </c>
      <c r="F181" s="21">
        <v>20</v>
      </c>
      <c r="G181" s="19" t="s">
        <v>9</v>
      </c>
      <c r="H181" s="19">
        <v>100</v>
      </c>
      <c r="K181" s="19" t="e">
        <f>+VLOOKUP(A181,'LOS DOBLE OBJETIVO'!$A$2:$B$13,2,FALSE)</f>
        <v>#N/A</v>
      </c>
    </row>
    <row r="182" spans="1:11" x14ac:dyDescent="0.25">
      <c r="A182" s="19" t="s">
        <v>15</v>
      </c>
      <c r="B182" s="19" t="s">
        <v>25</v>
      </c>
      <c r="C182" s="19" t="s">
        <v>30</v>
      </c>
      <c r="D182" s="20" t="s">
        <v>39</v>
      </c>
      <c r="E182" s="19">
        <v>100</v>
      </c>
      <c r="F182" s="21">
        <v>20</v>
      </c>
      <c r="G182" s="19" t="s">
        <v>9</v>
      </c>
      <c r="H182" s="19">
        <v>100</v>
      </c>
      <c r="K182" s="19" t="e">
        <f>+VLOOKUP(A182,'LOS DOBLE OBJETIVO'!$A$2:$B$13,2,FALSE)</f>
        <v>#N/A</v>
      </c>
    </row>
    <row r="183" spans="1:11" ht="45" x14ac:dyDescent="0.25">
      <c r="A183" s="19" t="s">
        <v>15</v>
      </c>
      <c r="B183" s="19" t="s">
        <v>26</v>
      </c>
      <c r="C183" s="19" t="s">
        <v>31</v>
      </c>
      <c r="D183" s="20" t="s">
        <v>40</v>
      </c>
      <c r="E183" s="19">
        <v>100</v>
      </c>
      <c r="F183" s="21">
        <v>20</v>
      </c>
      <c r="G183" s="19" t="s">
        <v>9</v>
      </c>
      <c r="H183" s="19">
        <v>100</v>
      </c>
      <c r="K183" s="19" t="e">
        <f>+VLOOKUP(A183,'LOS DOBLE OBJETIVO'!$A$2:$B$13,2,FALSE)</f>
        <v>#N/A</v>
      </c>
    </row>
    <row r="184" spans="1:11" ht="45" x14ac:dyDescent="0.25">
      <c r="A184" s="19" t="s">
        <v>15</v>
      </c>
      <c r="B184" s="19" t="s">
        <v>35</v>
      </c>
      <c r="C184" s="19" t="s">
        <v>32</v>
      </c>
      <c r="D184" s="20" t="s">
        <v>40</v>
      </c>
      <c r="E184" s="19">
        <v>100</v>
      </c>
      <c r="F184" s="21">
        <v>20</v>
      </c>
      <c r="G184" s="19" t="s">
        <v>9</v>
      </c>
      <c r="H184" s="19">
        <v>100</v>
      </c>
      <c r="K184" s="19" t="e">
        <f>+VLOOKUP(A184,'LOS DOBLE OBJETIVO'!$A$2:$B$13,2,FALSE)</f>
        <v>#N/A</v>
      </c>
    </row>
    <row r="185" spans="1:11" ht="45" x14ac:dyDescent="0.25">
      <c r="A185" s="19" t="s">
        <v>15</v>
      </c>
      <c r="B185" s="19" t="s">
        <v>27</v>
      </c>
      <c r="C185" s="19" t="s">
        <v>33</v>
      </c>
      <c r="D185" s="20" t="s">
        <v>40</v>
      </c>
      <c r="E185" s="19">
        <v>100</v>
      </c>
      <c r="F185" s="21">
        <v>20</v>
      </c>
      <c r="G185" s="19" t="s">
        <v>9</v>
      </c>
      <c r="H185" s="19">
        <v>100</v>
      </c>
      <c r="K185" s="19" t="e">
        <f>+VLOOKUP(A185,'LOS DOBLE OBJETIVO'!$A$2:$B$13,2,FALSE)</f>
        <v>#N/A</v>
      </c>
    </row>
    <row r="186" spans="1:11" ht="30" x14ac:dyDescent="0.25">
      <c r="A186" s="19">
        <v>130474268</v>
      </c>
      <c r="B186" s="19" t="s">
        <v>21</v>
      </c>
      <c r="C186" s="19" t="s">
        <v>18</v>
      </c>
      <c r="D186" s="20" t="s">
        <v>45</v>
      </c>
      <c r="E186" s="19">
        <v>100</v>
      </c>
      <c r="F186" s="21">
        <v>12.5</v>
      </c>
      <c r="G186" s="19" t="s">
        <v>9</v>
      </c>
      <c r="H186" s="19">
        <v>100</v>
      </c>
      <c r="K186" s="19" t="str">
        <f>+VLOOKUP(A186,'LOS DOBLE OBJETIVO'!$A$2:$B$13,2,FALSE)</f>
        <v>Cristian Rodriguez Noulibos</v>
      </c>
    </row>
    <row r="187" spans="1:11" ht="60" x14ac:dyDescent="0.25">
      <c r="A187" s="19">
        <v>130474268</v>
      </c>
      <c r="B187" s="19" t="s">
        <v>22</v>
      </c>
      <c r="C187" s="19" t="s">
        <v>19</v>
      </c>
      <c r="D187" s="20" t="s">
        <v>36</v>
      </c>
      <c r="E187" s="19">
        <v>100</v>
      </c>
      <c r="F187" s="21">
        <v>12.5</v>
      </c>
      <c r="G187" s="19" t="s">
        <v>9</v>
      </c>
      <c r="H187" s="19">
        <v>100</v>
      </c>
      <c r="K187" s="19" t="str">
        <f>+VLOOKUP(A187,'LOS DOBLE OBJETIVO'!$A$2:$B$13,2,FALSE)</f>
        <v>Cristian Rodriguez Noulibos</v>
      </c>
    </row>
    <row r="188" spans="1:11" ht="60" x14ac:dyDescent="0.25">
      <c r="A188" s="19">
        <v>130474268</v>
      </c>
      <c r="B188" s="19" t="s">
        <v>23</v>
      </c>
      <c r="C188" s="19" t="s">
        <v>28</v>
      </c>
      <c r="D188" s="20" t="s">
        <v>37</v>
      </c>
      <c r="E188" s="19">
        <v>100</v>
      </c>
      <c r="F188" s="21">
        <v>12.5</v>
      </c>
      <c r="G188" s="19" t="s">
        <v>9</v>
      </c>
      <c r="H188" s="19">
        <v>100</v>
      </c>
      <c r="K188" s="19" t="str">
        <f>+VLOOKUP(A188,'LOS DOBLE OBJETIVO'!$A$2:$B$13,2,FALSE)</f>
        <v>Cristian Rodriguez Noulibos</v>
      </c>
    </row>
    <row r="189" spans="1:11" ht="30" x14ac:dyDescent="0.25">
      <c r="A189" s="19">
        <v>130474268</v>
      </c>
      <c r="B189" s="19" t="s">
        <v>24</v>
      </c>
      <c r="C189" s="19" t="s">
        <v>29</v>
      </c>
      <c r="D189" s="20" t="s">
        <v>38</v>
      </c>
      <c r="E189" s="19">
        <v>100</v>
      </c>
      <c r="F189" s="21">
        <v>12.5</v>
      </c>
      <c r="G189" s="19" t="s">
        <v>9</v>
      </c>
      <c r="H189" s="19">
        <v>100</v>
      </c>
      <c r="K189" s="19" t="str">
        <f>+VLOOKUP(A189,'LOS DOBLE OBJETIVO'!$A$2:$B$13,2,FALSE)</f>
        <v>Cristian Rodriguez Noulibos</v>
      </c>
    </row>
    <row r="190" spans="1:11" x14ac:dyDescent="0.25">
      <c r="A190" s="19">
        <v>130474268</v>
      </c>
      <c r="B190" s="19" t="s">
        <v>25</v>
      </c>
      <c r="C190" s="19" t="s">
        <v>30</v>
      </c>
      <c r="D190" s="20" t="s">
        <v>39</v>
      </c>
      <c r="E190" s="19">
        <v>100</v>
      </c>
      <c r="F190" s="21">
        <v>12.5</v>
      </c>
      <c r="G190" s="19" t="s">
        <v>9</v>
      </c>
      <c r="H190" s="19">
        <v>100</v>
      </c>
      <c r="K190" s="19" t="str">
        <f>+VLOOKUP(A190,'LOS DOBLE OBJETIVO'!$A$2:$B$13,2,FALSE)</f>
        <v>Cristian Rodriguez Noulibos</v>
      </c>
    </row>
    <row r="191" spans="1:11" ht="45" x14ac:dyDescent="0.25">
      <c r="A191" s="19">
        <v>130474268</v>
      </c>
      <c r="B191" s="19" t="s">
        <v>26</v>
      </c>
      <c r="C191" s="19" t="s">
        <v>31</v>
      </c>
      <c r="D191" s="20" t="s">
        <v>40</v>
      </c>
      <c r="E191" s="19">
        <v>100</v>
      </c>
      <c r="F191" s="21">
        <v>12.5</v>
      </c>
      <c r="G191" s="19" t="s">
        <v>9</v>
      </c>
      <c r="H191" s="19">
        <v>100</v>
      </c>
      <c r="K191" s="19" t="str">
        <f>+VLOOKUP(A191,'LOS DOBLE OBJETIVO'!$A$2:$B$13,2,FALSE)</f>
        <v>Cristian Rodriguez Noulibos</v>
      </c>
    </row>
    <row r="192" spans="1:11" ht="45" x14ac:dyDescent="0.25">
      <c r="A192" s="19">
        <v>130474268</v>
      </c>
      <c r="B192" s="19" t="s">
        <v>35</v>
      </c>
      <c r="C192" s="19" t="s">
        <v>32</v>
      </c>
      <c r="D192" s="20" t="s">
        <v>40</v>
      </c>
      <c r="E192" s="19">
        <v>100</v>
      </c>
      <c r="F192" s="21">
        <v>12.5</v>
      </c>
      <c r="G192" s="19" t="s">
        <v>9</v>
      </c>
      <c r="H192" s="19">
        <v>100</v>
      </c>
      <c r="K192" s="19" t="str">
        <f>+VLOOKUP(A192,'LOS DOBLE OBJETIVO'!$A$2:$B$13,2,FALSE)</f>
        <v>Cristian Rodriguez Noulibos</v>
      </c>
    </row>
    <row r="193" spans="1:11" ht="45" x14ac:dyDescent="0.25">
      <c r="A193" s="19">
        <v>130474268</v>
      </c>
      <c r="B193" s="19" t="s">
        <v>27</v>
      </c>
      <c r="C193" s="19" t="s">
        <v>33</v>
      </c>
      <c r="D193" s="20" t="s">
        <v>40</v>
      </c>
      <c r="E193" s="19">
        <v>100</v>
      </c>
      <c r="F193" s="21">
        <v>12.5</v>
      </c>
      <c r="G193" s="19" t="s">
        <v>9</v>
      </c>
      <c r="H193" s="19">
        <v>100</v>
      </c>
      <c r="K193" s="19" t="str">
        <f>+VLOOKUP(A193,'LOS DOBLE OBJETIVO'!$A$2:$B$13,2,FALSE)</f>
        <v>Cristian Rodriguez Noulibos</v>
      </c>
    </row>
    <row r="194" spans="1:11" ht="60" x14ac:dyDescent="0.25">
      <c r="A194" s="19">
        <v>135493155</v>
      </c>
      <c r="B194" s="19" t="s">
        <v>22</v>
      </c>
      <c r="C194" s="19" t="s">
        <v>19</v>
      </c>
      <c r="D194" s="20" t="s">
        <v>36</v>
      </c>
      <c r="E194" s="19">
        <v>100</v>
      </c>
      <c r="F194" s="21">
        <v>14.285714285714286</v>
      </c>
      <c r="G194" s="19" t="s">
        <v>9</v>
      </c>
      <c r="H194" s="19">
        <v>100</v>
      </c>
      <c r="K194" s="19" t="e">
        <f>+VLOOKUP(A194,'LOS DOBLE OBJETIVO'!$A$2:$B$13,2,FALSE)</f>
        <v>#N/A</v>
      </c>
    </row>
    <row r="195" spans="1:11" ht="60" x14ac:dyDescent="0.25">
      <c r="A195" s="19">
        <v>135493155</v>
      </c>
      <c r="B195" s="19" t="s">
        <v>23</v>
      </c>
      <c r="C195" s="19" t="s">
        <v>28</v>
      </c>
      <c r="D195" s="20" t="s">
        <v>37</v>
      </c>
      <c r="E195" s="19">
        <v>100</v>
      </c>
      <c r="F195" s="21">
        <v>14.285714285714286</v>
      </c>
      <c r="G195" s="19" t="s">
        <v>9</v>
      </c>
      <c r="H195" s="19">
        <v>100</v>
      </c>
      <c r="K195" s="19" t="e">
        <f>+VLOOKUP(A195,'LOS DOBLE OBJETIVO'!$A$2:$B$13,2,FALSE)</f>
        <v>#N/A</v>
      </c>
    </row>
    <row r="196" spans="1:11" ht="30" x14ac:dyDescent="0.25">
      <c r="A196" s="19">
        <v>135493155</v>
      </c>
      <c r="B196" s="19" t="s">
        <v>24</v>
      </c>
      <c r="C196" s="19" t="s">
        <v>29</v>
      </c>
      <c r="D196" s="20" t="s">
        <v>38</v>
      </c>
      <c r="E196" s="19">
        <v>100</v>
      </c>
      <c r="F196" s="21">
        <v>14.285714285714286</v>
      </c>
      <c r="G196" s="19" t="s">
        <v>9</v>
      </c>
      <c r="H196" s="19">
        <v>100</v>
      </c>
      <c r="K196" s="19" t="e">
        <f>+VLOOKUP(A196,'LOS DOBLE OBJETIVO'!$A$2:$B$13,2,FALSE)</f>
        <v>#N/A</v>
      </c>
    </row>
    <row r="197" spans="1:11" x14ac:dyDescent="0.25">
      <c r="A197" s="19">
        <v>135493155</v>
      </c>
      <c r="B197" s="19" t="s">
        <v>25</v>
      </c>
      <c r="C197" s="19" t="s">
        <v>30</v>
      </c>
      <c r="D197" s="20" t="s">
        <v>39</v>
      </c>
      <c r="E197" s="19">
        <v>100</v>
      </c>
      <c r="F197" s="21">
        <v>14.285714285714286</v>
      </c>
      <c r="G197" s="19" t="s">
        <v>9</v>
      </c>
      <c r="H197" s="19">
        <v>100</v>
      </c>
      <c r="K197" s="19" t="e">
        <f>+VLOOKUP(A197,'LOS DOBLE OBJETIVO'!$A$2:$B$13,2,FALSE)</f>
        <v>#N/A</v>
      </c>
    </row>
    <row r="198" spans="1:11" ht="45" x14ac:dyDescent="0.25">
      <c r="A198" s="19">
        <v>135493155</v>
      </c>
      <c r="B198" s="19" t="s">
        <v>26</v>
      </c>
      <c r="C198" s="19" t="s">
        <v>31</v>
      </c>
      <c r="D198" s="20" t="s">
        <v>40</v>
      </c>
      <c r="E198" s="19">
        <v>100</v>
      </c>
      <c r="F198" s="21">
        <v>14.285714285714286</v>
      </c>
      <c r="G198" s="19" t="s">
        <v>9</v>
      </c>
      <c r="H198" s="19">
        <v>100</v>
      </c>
      <c r="K198" s="19" t="e">
        <f>+VLOOKUP(A198,'LOS DOBLE OBJETIVO'!$A$2:$B$13,2,FALSE)</f>
        <v>#N/A</v>
      </c>
    </row>
    <row r="199" spans="1:11" ht="45" x14ac:dyDescent="0.25">
      <c r="A199" s="19">
        <v>135493155</v>
      </c>
      <c r="B199" s="19" t="s">
        <v>35</v>
      </c>
      <c r="C199" s="19" t="s">
        <v>32</v>
      </c>
      <c r="D199" s="20" t="s">
        <v>40</v>
      </c>
      <c r="E199" s="19">
        <v>100</v>
      </c>
      <c r="F199" s="21">
        <v>14.285714285714286</v>
      </c>
      <c r="G199" s="19" t="s">
        <v>9</v>
      </c>
      <c r="H199" s="19">
        <v>100</v>
      </c>
      <c r="K199" s="19" t="e">
        <f>+VLOOKUP(A199,'LOS DOBLE OBJETIVO'!$A$2:$B$13,2,FALSE)</f>
        <v>#N/A</v>
      </c>
    </row>
    <row r="200" spans="1:11" ht="45" x14ac:dyDescent="0.25">
      <c r="A200" s="19">
        <v>135493155</v>
      </c>
      <c r="B200" s="19" t="s">
        <v>27</v>
      </c>
      <c r="C200" s="19" t="s">
        <v>33</v>
      </c>
      <c r="D200" s="20" t="s">
        <v>40</v>
      </c>
      <c r="E200" s="19">
        <v>100</v>
      </c>
      <c r="F200" s="21">
        <v>14.285714285714286</v>
      </c>
      <c r="G200" s="19" t="s">
        <v>9</v>
      </c>
      <c r="H200" s="19">
        <v>100</v>
      </c>
      <c r="K200" s="19" t="e">
        <f>+VLOOKUP(A200,'LOS DOBLE OBJETIVO'!$A$2:$B$13,2,FALSE)</f>
        <v>#N/A</v>
      </c>
    </row>
    <row r="201" spans="1:11" ht="30" x14ac:dyDescent="0.25">
      <c r="A201" s="19">
        <v>106709610</v>
      </c>
      <c r="B201" s="19" t="s">
        <v>34</v>
      </c>
      <c r="C201" s="19" t="s">
        <v>16</v>
      </c>
      <c r="D201" s="20" t="s">
        <v>42</v>
      </c>
      <c r="E201" s="19">
        <v>100</v>
      </c>
      <c r="F201" s="21">
        <v>10</v>
      </c>
      <c r="G201" s="19" t="s">
        <v>9</v>
      </c>
      <c r="H201" s="19">
        <v>100</v>
      </c>
      <c r="K201" s="19" t="e">
        <f>+VLOOKUP(A201,'LOS DOBLE OBJETIVO'!$A$2:$B$13,2,FALSE)</f>
        <v>#N/A</v>
      </c>
    </row>
    <row r="202" spans="1:11" ht="60" x14ac:dyDescent="0.25">
      <c r="A202" s="19">
        <v>106709610</v>
      </c>
      <c r="B202" s="19" t="s">
        <v>20</v>
      </c>
      <c r="C202" s="19" t="s">
        <v>17</v>
      </c>
      <c r="D202" s="20" t="s">
        <v>43</v>
      </c>
      <c r="E202" s="19">
        <v>100</v>
      </c>
      <c r="F202" s="21">
        <v>10</v>
      </c>
      <c r="G202" s="19" t="s">
        <v>9</v>
      </c>
      <c r="H202" s="19">
        <v>100</v>
      </c>
      <c r="K202" s="19" t="e">
        <f>+VLOOKUP(A202,'LOS DOBLE OBJETIVO'!$A$2:$B$13,2,FALSE)</f>
        <v>#N/A</v>
      </c>
    </row>
    <row r="203" spans="1:11" ht="30" x14ac:dyDescent="0.25">
      <c r="A203" s="19">
        <v>106709610</v>
      </c>
      <c r="B203" s="19" t="s">
        <v>21</v>
      </c>
      <c r="C203" s="19" t="s">
        <v>18</v>
      </c>
      <c r="D203" s="20" t="s">
        <v>45</v>
      </c>
      <c r="E203" s="19">
        <v>100</v>
      </c>
      <c r="F203" s="21">
        <v>10</v>
      </c>
      <c r="G203" s="19" t="s">
        <v>9</v>
      </c>
      <c r="H203" s="19">
        <v>100</v>
      </c>
      <c r="K203" s="19" t="e">
        <f>+VLOOKUP(A203,'LOS DOBLE OBJETIVO'!$A$2:$B$13,2,FALSE)</f>
        <v>#N/A</v>
      </c>
    </row>
    <row r="204" spans="1:11" ht="60" x14ac:dyDescent="0.25">
      <c r="A204" s="19">
        <v>106709610</v>
      </c>
      <c r="B204" s="19" t="s">
        <v>22</v>
      </c>
      <c r="C204" s="19" t="s">
        <v>19</v>
      </c>
      <c r="D204" s="20" t="s">
        <v>36</v>
      </c>
      <c r="E204" s="19">
        <v>100</v>
      </c>
      <c r="F204" s="21">
        <v>10</v>
      </c>
      <c r="G204" s="19" t="s">
        <v>9</v>
      </c>
      <c r="H204" s="19">
        <v>100</v>
      </c>
      <c r="K204" s="19" t="e">
        <f>+VLOOKUP(A204,'LOS DOBLE OBJETIVO'!$A$2:$B$13,2,FALSE)</f>
        <v>#N/A</v>
      </c>
    </row>
    <row r="205" spans="1:11" ht="60" x14ac:dyDescent="0.25">
      <c r="A205" s="19">
        <v>106709610</v>
      </c>
      <c r="B205" s="19" t="s">
        <v>23</v>
      </c>
      <c r="C205" s="19" t="s">
        <v>28</v>
      </c>
      <c r="D205" s="20" t="s">
        <v>37</v>
      </c>
      <c r="E205" s="19">
        <v>100</v>
      </c>
      <c r="F205" s="21">
        <v>10</v>
      </c>
      <c r="G205" s="19" t="s">
        <v>9</v>
      </c>
      <c r="H205" s="19">
        <v>100</v>
      </c>
      <c r="K205" s="19" t="e">
        <f>+VLOOKUP(A205,'LOS DOBLE OBJETIVO'!$A$2:$B$13,2,FALSE)</f>
        <v>#N/A</v>
      </c>
    </row>
    <row r="206" spans="1:11" ht="30" x14ac:dyDescent="0.25">
      <c r="A206" s="19">
        <v>106709610</v>
      </c>
      <c r="B206" s="19" t="s">
        <v>24</v>
      </c>
      <c r="C206" s="19" t="s">
        <v>29</v>
      </c>
      <c r="D206" s="20" t="s">
        <v>38</v>
      </c>
      <c r="E206" s="19">
        <v>100</v>
      </c>
      <c r="F206" s="21">
        <v>10</v>
      </c>
      <c r="G206" s="19" t="s">
        <v>9</v>
      </c>
      <c r="H206" s="19">
        <v>100</v>
      </c>
      <c r="K206" s="19" t="e">
        <f>+VLOOKUP(A206,'LOS DOBLE OBJETIVO'!$A$2:$B$13,2,FALSE)</f>
        <v>#N/A</v>
      </c>
    </row>
    <row r="207" spans="1:11" x14ac:dyDescent="0.25">
      <c r="A207" s="19">
        <v>106709610</v>
      </c>
      <c r="B207" s="19" t="s">
        <v>25</v>
      </c>
      <c r="C207" s="19" t="s">
        <v>30</v>
      </c>
      <c r="D207" s="20" t="s">
        <v>39</v>
      </c>
      <c r="E207" s="19">
        <v>100</v>
      </c>
      <c r="F207" s="21">
        <v>10</v>
      </c>
      <c r="G207" s="19" t="s">
        <v>9</v>
      </c>
      <c r="H207" s="19">
        <v>100</v>
      </c>
      <c r="K207" s="19" t="e">
        <f>+VLOOKUP(A207,'LOS DOBLE OBJETIVO'!$A$2:$B$13,2,FALSE)</f>
        <v>#N/A</v>
      </c>
    </row>
    <row r="208" spans="1:11" ht="45" x14ac:dyDescent="0.25">
      <c r="A208" s="19">
        <v>106709610</v>
      </c>
      <c r="B208" s="19" t="s">
        <v>26</v>
      </c>
      <c r="C208" s="19" t="s">
        <v>31</v>
      </c>
      <c r="D208" s="20" t="s">
        <v>40</v>
      </c>
      <c r="E208" s="19">
        <v>100</v>
      </c>
      <c r="F208" s="21">
        <v>10</v>
      </c>
      <c r="G208" s="19" t="s">
        <v>9</v>
      </c>
      <c r="H208" s="19">
        <v>100</v>
      </c>
      <c r="K208" s="19" t="e">
        <f>+VLOOKUP(A208,'LOS DOBLE OBJETIVO'!$A$2:$B$13,2,FALSE)</f>
        <v>#N/A</v>
      </c>
    </row>
    <row r="209" spans="1:11" ht="45" x14ac:dyDescent="0.25">
      <c r="A209" s="19">
        <v>106709610</v>
      </c>
      <c r="B209" s="19" t="s">
        <v>35</v>
      </c>
      <c r="C209" s="19" t="s">
        <v>32</v>
      </c>
      <c r="D209" s="20" t="s">
        <v>40</v>
      </c>
      <c r="E209" s="19">
        <v>100</v>
      </c>
      <c r="F209" s="21">
        <v>10</v>
      </c>
      <c r="G209" s="19" t="s">
        <v>9</v>
      </c>
      <c r="H209" s="19">
        <v>100</v>
      </c>
      <c r="K209" s="19" t="e">
        <f>+VLOOKUP(A209,'LOS DOBLE OBJETIVO'!$A$2:$B$13,2,FALSE)</f>
        <v>#N/A</v>
      </c>
    </row>
    <row r="210" spans="1:11" ht="45" x14ac:dyDescent="0.25">
      <c r="A210" s="19">
        <v>106709610</v>
      </c>
      <c r="B210" s="19" t="s">
        <v>27</v>
      </c>
      <c r="C210" s="19" t="s">
        <v>33</v>
      </c>
      <c r="D210" s="20" t="s">
        <v>40</v>
      </c>
      <c r="E210" s="19">
        <v>100</v>
      </c>
      <c r="F210" s="21">
        <v>10</v>
      </c>
      <c r="G210" s="19" t="s">
        <v>9</v>
      </c>
      <c r="H210" s="19">
        <v>100</v>
      </c>
      <c r="K210" s="19" t="e">
        <f>+VLOOKUP(A210,'LOS DOBLE OBJETIVO'!$A$2:$B$13,2,FALSE)</f>
        <v>#N/A</v>
      </c>
    </row>
    <row r="211" spans="1:11" ht="60" x14ac:dyDescent="0.25">
      <c r="A211" s="19">
        <v>126958420</v>
      </c>
      <c r="B211" s="19" t="s">
        <v>22</v>
      </c>
      <c r="C211" s="19" t="s">
        <v>19</v>
      </c>
      <c r="D211" s="20" t="s">
        <v>36</v>
      </c>
      <c r="E211" s="19">
        <v>100</v>
      </c>
      <c r="F211" s="21">
        <v>50</v>
      </c>
      <c r="G211" s="19" t="s">
        <v>9</v>
      </c>
      <c r="H211" s="19">
        <v>100</v>
      </c>
      <c r="K211" s="19" t="e">
        <f>+VLOOKUP(A211,'LOS DOBLE OBJETIVO'!$A$2:$B$13,2,FALSE)</f>
        <v>#N/A</v>
      </c>
    </row>
    <row r="212" spans="1:11" ht="60" x14ac:dyDescent="0.25">
      <c r="A212" s="19">
        <v>126958420</v>
      </c>
      <c r="B212" s="19" t="s">
        <v>23</v>
      </c>
      <c r="C212" s="19" t="s">
        <v>28</v>
      </c>
      <c r="D212" s="20" t="s">
        <v>37</v>
      </c>
      <c r="E212" s="19">
        <v>100</v>
      </c>
      <c r="F212" s="21">
        <v>50</v>
      </c>
      <c r="G212" s="19" t="s">
        <v>9</v>
      </c>
      <c r="H212" s="19">
        <v>100</v>
      </c>
      <c r="K212" s="19" t="e">
        <f>+VLOOKUP(A212,'LOS DOBLE OBJETIVO'!$A$2:$B$13,2,FALSE)</f>
        <v>#N/A</v>
      </c>
    </row>
    <row r="213" spans="1:11" ht="60" x14ac:dyDescent="0.25">
      <c r="A213" s="19">
        <v>170084314</v>
      </c>
      <c r="B213" s="19" t="s">
        <v>22</v>
      </c>
      <c r="C213" s="19" t="s">
        <v>19</v>
      </c>
      <c r="D213" s="20" t="s">
        <v>36</v>
      </c>
      <c r="E213" s="19">
        <v>100</v>
      </c>
      <c r="F213" s="21">
        <v>50</v>
      </c>
      <c r="G213" s="19" t="s">
        <v>9</v>
      </c>
      <c r="H213" s="19">
        <v>100</v>
      </c>
      <c r="K213" s="19" t="str">
        <f>+VLOOKUP(A213,'LOS DOBLE OBJETIVO'!$A$2:$B$13,2,FALSE)</f>
        <v>Francisco Umaña Altamirano</v>
      </c>
    </row>
    <row r="214" spans="1:11" ht="60" x14ac:dyDescent="0.25">
      <c r="A214" s="19">
        <v>170084314</v>
      </c>
      <c r="B214" s="19" t="s">
        <v>23</v>
      </c>
      <c r="C214" s="19" t="s">
        <v>28</v>
      </c>
      <c r="D214" s="20" t="s">
        <v>37</v>
      </c>
      <c r="E214" s="19">
        <v>100</v>
      </c>
      <c r="F214" s="21">
        <v>50</v>
      </c>
      <c r="G214" s="19" t="s">
        <v>9</v>
      </c>
      <c r="H214" s="19">
        <v>100</v>
      </c>
      <c r="K214" s="19" t="str">
        <f>+VLOOKUP(A214,'LOS DOBLE OBJETIVO'!$A$2:$B$13,2,FALSE)</f>
        <v>Francisco Umaña Altamirano</v>
      </c>
    </row>
    <row r="215" spans="1:11" ht="30" x14ac:dyDescent="0.25">
      <c r="A215" s="19">
        <v>126606249</v>
      </c>
      <c r="B215" s="19" t="s">
        <v>21</v>
      </c>
      <c r="C215" s="19" t="s">
        <v>18</v>
      </c>
      <c r="D215" s="20" t="s">
        <v>45</v>
      </c>
      <c r="E215" s="19">
        <v>100</v>
      </c>
      <c r="F215" s="21">
        <v>12.5</v>
      </c>
      <c r="G215" s="19" t="s">
        <v>9</v>
      </c>
      <c r="H215" s="19">
        <v>100</v>
      </c>
      <c r="K215" s="19" t="e">
        <f>+VLOOKUP(A215,'LOS DOBLE OBJETIVO'!$A$2:$B$13,2,FALSE)</f>
        <v>#N/A</v>
      </c>
    </row>
    <row r="216" spans="1:11" ht="60" x14ac:dyDescent="0.25">
      <c r="A216" s="19">
        <v>126606249</v>
      </c>
      <c r="B216" s="19" t="s">
        <v>22</v>
      </c>
      <c r="C216" s="19" t="s">
        <v>19</v>
      </c>
      <c r="D216" s="20" t="s">
        <v>36</v>
      </c>
      <c r="E216" s="19">
        <v>100</v>
      </c>
      <c r="F216" s="21">
        <v>12.5</v>
      </c>
      <c r="G216" s="19" t="s">
        <v>9</v>
      </c>
      <c r="H216" s="19">
        <v>100</v>
      </c>
      <c r="K216" s="19" t="e">
        <f>+VLOOKUP(A216,'LOS DOBLE OBJETIVO'!$A$2:$B$13,2,FALSE)</f>
        <v>#N/A</v>
      </c>
    </row>
    <row r="217" spans="1:11" ht="60" x14ac:dyDescent="0.25">
      <c r="A217" s="19">
        <v>126606249</v>
      </c>
      <c r="B217" s="19" t="s">
        <v>23</v>
      </c>
      <c r="C217" s="19" t="s">
        <v>28</v>
      </c>
      <c r="D217" s="20" t="s">
        <v>37</v>
      </c>
      <c r="E217" s="19">
        <v>100</v>
      </c>
      <c r="F217" s="21">
        <v>12.5</v>
      </c>
      <c r="G217" s="19" t="s">
        <v>9</v>
      </c>
      <c r="H217" s="19">
        <v>100</v>
      </c>
      <c r="K217" s="19" t="e">
        <f>+VLOOKUP(A217,'LOS DOBLE OBJETIVO'!$A$2:$B$13,2,FALSE)</f>
        <v>#N/A</v>
      </c>
    </row>
    <row r="218" spans="1:11" ht="30" x14ac:dyDescent="0.25">
      <c r="A218" s="19">
        <v>126606249</v>
      </c>
      <c r="B218" s="19" t="s">
        <v>24</v>
      </c>
      <c r="C218" s="19" t="s">
        <v>29</v>
      </c>
      <c r="D218" s="20" t="s">
        <v>38</v>
      </c>
      <c r="E218" s="19">
        <v>100</v>
      </c>
      <c r="F218" s="21">
        <v>12.5</v>
      </c>
      <c r="G218" s="19" t="s">
        <v>9</v>
      </c>
      <c r="H218" s="19">
        <v>100</v>
      </c>
      <c r="K218" s="19" t="e">
        <f>+VLOOKUP(A218,'LOS DOBLE OBJETIVO'!$A$2:$B$13,2,FALSE)</f>
        <v>#N/A</v>
      </c>
    </row>
    <row r="219" spans="1:11" x14ac:dyDescent="0.25">
      <c r="A219" s="19">
        <v>126606249</v>
      </c>
      <c r="B219" s="19" t="s">
        <v>25</v>
      </c>
      <c r="C219" s="19" t="s">
        <v>30</v>
      </c>
      <c r="D219" s="20" t="s">
        <v>39</v>
      </c>
      <c r="E219" s="19">
        <v>100</v>
      </c>
      <c r="F219" s="21">
        <v>12.5</v>
      </c>
      <c r="G219" s="19" t="s">
        <v>9</v>
      </c>
      <c r="H219" s="19">
        <v>100</v>
      </c>
      <c r="K219" s="19" t="e">
        <f>+VLOOKUP(A219,'LOS DOBLE OBJETIVO'!$A$2:$B$13,2,FALSE)</f>
        <v>#N/A</v>
      </c>
    </row>
    <row r="220" spans="1:11" ht="45" x14ac:dyDescent="0.25">
      <c r="A220" s="19">
        <v>126606249</v>
      </c>
      <c r="B220" s="19" t="s">
        <v>26</v>
      </c>
      <c r="C220" s="19" t="s">
        <v>31</v>
      </c>
      <c r="D220" s="20" t="s">
        <v>40</v>
      </c>
      <c r="E220" s="19">
        <v>100</v>
      </c>
      <c r="F220" s="21">
        <v>12.5</v>
      </c>
      <c r="G220" s="19" t="s">
        <v>9</v>
      </c>
      <c r="H220" s="19">
        <v>100</v>
      </c>
      <c r="K220" s="19" t="e">
        <f>+VLOOKUP(A220,'LOS DOBLE OBJETIVO'!$A$2:$B$13,2,FALSE)</f>
        <v>#N/A</v>
      </c>
    </row>
    <row r="221" spans="1:11" ht="45" x14ac:dyDescent="0.25">
      <c r="A221" s="19">
        <v>126606249</v>
      </c>
      <c r="B221" s="19" t="s">
        <v>35</v>
      </c>
      <c r="C221" s="19" t="s">
        <v>32</v>
      </c>
      <c r="D221" s="20" t="s">
        <v>40</v>
      </c>
      <c r="E221" s="19">
        <v>100</v>
      </c>
      <c r="F221" s="21">
        <v>12.5</v>
      </c>
      <c r="G221" s="19" t="s">
        <v>9</v>
      </c>
      <c r="H221" s="19">
        <v>100</v>
      </c>
      <c r="K221" s="19" t="e">
        <f>+VLOOKUP(A221,'LOS DOBLE OBJETIVO'!$A$2:$B$13,2,FALSE)</f>
        <v>#N/A</v>
      </c>
    </row>
    <row r="222" spans="1:11" ht="45" x14ac:dyDescent="0.25">
      <c r="A222" s="19">
        <v>126606249</v>
      </c>
      <c r="B222" s="19" t="s">
        <v>27</v>
      </c>
      <c r="C222" s="19" t="s">
        <v>33</v>
      </c>
      <c r="D222" s="20" t="s">
        <v>40</v>
      </c>
      <c r="E222" s="19">
        <v>100</v>
      </c>
      <c r="F222" s="21">
        <v>12.5</v>
      </c>
      <c r="G222" s="19" t="s">
        <v>9</v>
      </c>
      <c r="H222" s="19">
        <v>100</v>
      </c>
      <c r="K222" s="19" t="e">
        <f>+VLOOKUP(A222,'LOS DOBLE OBJETIVO'!$A$2:$B$13,2,FALSE)</f>
        <v>#N/A</v>
      </c>
    </row>
    <row r="223" spans="1:11" ht="30" x14ac:dyDescent="0.25">
      <c r="A223" s="19">
        <v>97640742</v>
      </c>
      <c r="B223" s="19" t="s">
        <v>34</v>
      </c>
      <c r="C223" s="19" t="s">
        <v>16</v>
      </c>
      <c r="D223" s="20" t="s">
        <v>42</v>
      </c>
      <c r="E223" s="19">
        <v>100</v>
      </c>
      <c r="F223" s="21">
        <v>10</v>
      </c>
      <c r="G223" s="19" t="s">
        <v>9</v>
      </c>
      <c r="H223" s="19">
        <v>100</v>
      </c>
      <c r="K223" s="19" t="e">
        <f>+VLOOKUP(A223,'LOS DOBLE OBJETIVO'!$A$2:$B$13,2,FALSE)</f>
        <v>#N/A</v>
      </c>
    </row>
    <row r="224" spans="1:11" ht="60" x14ac:dyDescent="0.25">
      <c r="A224" s="19">
        <v>97640742</v>
      </c>
      <c r="B224" s="19" t="s">
        <v>20</v>
      </c>
      <c r="C224" s="19" t="s">
        <v>17</v>
      </c>
      <c r="D224" s="20" t="s">
        <v>43</v>
      </c>
      <c r="E224" s="19">
        <v>100</v>
      </c>
      <c r="F224" s="21">
        <v>10</v>
      </c>
      <c r="G224" s="19" t="s">
        <v>9</v>
      </c>
      <c r="H224" s="19">
        <v>100</v>
      </c>
      <c r="K224" s="19" t="e">
        <f>+VLOOKUP(A224,'LOS DOBLE OBJETIVO'!$A$2:$B$13,2,FALSE)</f>
        <v>#N/A</v>
      </c>
    </row>
    <row r="225" spans="1:11" ht="30" x14ac:dyDescent="0.25">
      <c r="A225" s="19">
        <v>97640742</v>
      </c>
      <c r="B225" s="19" t="s">
        <v>21</v>
      </c>
      <c r="C225" s="19" t="s">
        <v>18</v>
      </c>
      <c r="D225" s="20" t="s">
        <v>45</v>
      </c>
      <c r="E225" s="19">
        <v>100</v>
      </c>
      <c r="F225" s="21">
        <v>10</v>
      </c>
      <c r="G225" s="19" t="s">
        <v>9</v>
      </c>
      <c r="H225" s="19">
        <v>100</v>
      </c>
      <c r="K225" s="19" t="e">
        <f>+VLOOKUP(A225,'LOS DOBLE OBJETIVO'!$A$2:$B$13,2,FALSE)</f>
        <v>#N/A</v>
      </c>
    </row>
    <row r="226" spans="1:11" ht="60" x14ac:dyDescent="0.25">
      <c r="A226" s="19">
        <v>97640742</v>
      </c>
      <c r="B226" s="19" t="s">
        <v>22</v>
      </c>
      <c r="C226" s="19" t="s">
        <v>19</v>
      </c>
      <c r="D226" s="20" t="s">
        <v>36</v>
      </c>
      <c r="E226" s="19">
        <v>100</v>
      </c>
      <c r="F226" s="21">
        <v>10</v>
      </c>
      <c r="G226" s="19" t="s">
        <v>9</v>
      </c>
      <c r="H226" s="19">
        <v>100</v>
      </c>
      <c r="K226" s="19" t="e">
        <f>+VLOOKUP(A226,'LOS DOBLE OBJETIVO'!$A$2:$B$13,2,FALSE)</f>
        <v>#N/A</v>
      </c>
    </row>
    <row r="227" spans="1:11" ht="60" x14ac:dyDescent="0.25">
      <c r="A227" s="19">
        <v>97640742</v>
      </c>
      <c r="B227" s="19" t="s">
        <v>23</v>
      </c>
      <c r="C227" s="19" t="s">
        <v>28</v>
      </c>
      <c r="D227" s="20" t="s">
        <v>37</v>
      </c>
      <c r="E227" s="19">
        <v>100</v>
      </c>
      <c r="F227" s="21">
        <v>10</v>
      </c>
      <c r="G227" s="19" t="s">
        <v>9</v>
      </c>
      <c r="H227" s="19">
        <v>100</v>
      </c>
      <c r="K227" s="19" t="e">
        <f>+VLOOKUP(A227,'LOS DOBLE OBJETIVO'!$A$2:$B$13,2,FALSE)</f>
        <v>#N/A</v>
      </c>
    </row>
    <row r="228" spans="1:11" ht="30" x14ac:dyDescent="0.25">
      <c r="A228" s="19">
        <v>97640742</v>
      </c>
      <c r="B228" s="19" t="s">
        <v>24</v>
      </c>
      <c r="C228" s="19" t="s">
        <v>29</v>
      </c>
      <c r="D228" s="20" t="s">
        <v>38</v>
      </c>
      <c r="E228" s="19">
        <v>100</v>
      </c>
      <c r="F228" s="21">
        <v>10</v>
      </c>
      <c r="G228" s="19" t="s">
        <v>9</v>
      </c>
      <c r="H228" s="19">
        <v>100</v>
      </c>
      <c r="K228" s="19" t="e">
        <f>+VLOOKUP(A228,'LOS DOBLE OBJETIVO'!$A$2:$B$13,2,FALSE)</f>
        <v>#N/A</v>
      </c>
    </row>
    <row r="229" spans="1:11" x14ac:dyDescent="0.25">
      <c r="A229" s="19">
        <v>97640742</v>
      </c>
      <c r="B229" s="19" t="s">
        <v>25</v>
      </c>
      <c r="C229" s="19" t="s">
        <v>30</v>
      </c>
      <c r="D229" s="20" t="s">
        <v>39</v>
      </c>
      <c r="E229" s="19">
        <v>100</v>
      </c>
      <c r="F229" s="21">
        <v>10</v>
      </c>
      <c r="G229" s="19" t="s">
        <v>9</v>
      </c>
      <c r="H229" s="19">
        <v>100</v>
      </c>
      <c r="K229" s="19" t="e">
        <f>+VLOOKUP(A229,'LOS DOBLE OBJETIVO'!$A$2:$B$13,2,FALSE)</f>
        <v>#N/A</v>
      </c>
    </row>
    <row r="230" spans="1:11" ht="45" x14ac:dyDescent="0.25">
      <c r="A230" s="19">
        <v>97640742</v>
      </c>
      <c r="B230" s="19" t="s">
        <v>26</v>
      </c>
      <c r="C230" s="19" t="s">
        <v>31</v>
      </c>
      <c r="D230" s="20" t="s">
        <v>40</v>
      </c>
      <c r="E230" s="19">
        <v>100</v>
      </c>
      <c r="F230" s="21">
        <v>10</v>
      </c>
      <c r="G230" s="19" t="s">
        <v>9</v>
      </c>
      <c r="H230" s="19">
        <v>100</v>
      </c>
      <c r="K230" s="19" t="e">
        <f>+VLOOKUP(A230,'LOS DOBLE OBJETIVO'!$A$2:$B$13,2,FALSE)</f>
        <v>#N/A</v>
      </c>
    </row>
    <row r="231" spans="1:11" ht="45" x14ac:dyDescent="0.25">
      <c r="A231" s="19">
        <v>97640742</v>
      </c>
      <c r="B231" s="19" t="s">
        <v>35</v>
      </c>
      <c r="C231" s="19" t="s">
        <v>32</v>
      </c>
      <c r="D231" s="20" t="s">
        <v>40</v>
      </c>
      <c r="E231" s="19">
        <v>100</v>
      </c>
      <c r="F231" s="21">
        <v>10</v>
      </c>
      <c r="G231" s="19" t="s">
        <v>9</v>
      </c>
      <c r="H231" s="19">
        <v>100</v>
      </c>
      <c r="K231" s="19" t="e">
        <f>+VLOOKUP(A231,'LOS DOBLE OBJETIVO'!$A$2:$B$13,2,FALSE)</f>
        <v>#N/A</v>
      </c>
    </row>
    <row r="232" spans="1:11" ht="45" x14ac:dyDescent="0.25">
      <c r="A232" s="19">
        <v>97640742</v>
      </c>
      <c r="B232" s="19" t="s">
        <v>27</v>
      </c>
      <c r="C232" s="19" t="s">
        <v>33</v>
      </c>
      <c r="D232" s="20" t="s">
        <v>40</v>
      </c>
      <c r="E232" s="19">
        <v>100</v>
      </c>
      <c r="F232" s="21">
        <v>10</v>
      </c>
      <c r="G232" s="19" t="s">
        <v>9</v>
      </c>
      <c r="H232" s="19">
        <v>100</v>
      </c>
      <c r="K232" s="19" t="e">
        <f>+VLOOKUP(A232,'LOS DOBLE OBJETIVO'!$A$2:$B$13,2,FALSE)</f>
        <v>#N/A</v>
      </c>
    </row>
    <row r="233" spans="1:11" ht="60" x14ac:dyDescent="0.25">
      <c r="A233" s="19">
        <v>134817410</v>
      </c>
      <c r="B233" s="19" t="s">
        <v>22</v>
      </c>
      <c r="C233" s="19" t="s">
        <v>19</v>
      </c>
      <c r="D233" s="20" t="s">
        <v>36</v>
      </c>
      <c r="E233" s="19">
        <v>100</v>
      </c>
      <c r="F233" s="21">
        <v>14.285714285714286</v>
      </c>
      <c r="G233" s="19" t="s">
        <v>9</v>
      </c>
      <c r="H233" s="19">
        <v>100</v>
      </c>
      <c r="K233" s="19" t="e">
        <f>+VLOOKUP(A233,'LOS DOBLE OBJETIVO'!$A$2:$B$13,2,FALSE)</f>
        <v>#N/A</v>
      </c>
    </row>
    <row r="234" spans="1:11" ht="60" x14ac:dyDescent="0.25">
      <c r="A234" s="19">
        <v>134817410</v>
      </c>
      <c r="B234" s="19" t="s">
        <v>23</v>
      </c>
      <c r="C234" s="19" t="s">
        <v>28</v>
      </c>
      <c r="D234" s="20" t="s">
        <v>37</v>
      </c>
      <c r="E234" s="19">
        <v>100</v>
      </c>
      <c r="F234" s="21">
        <v>14.285714285714286</v>
      </c>
      <c r="G234" s="19" t="s">
        <v>9</v>
      </c>
      <c r="H234" s="19">
        <v>100</v>
      </c>
      <c r="K234" s="19" t="e">
        <f>+VLOOKUP(A234,'LOS DOBLE OBJETIVO'!$A$2:$B$13,2,FALSE)</f>
        <v>#N/A</v>
      </c>
    </row>
    <row r="235" spans="1:11" ht="30" x14ac:dyDescent="0.25">
      <c r="A235" s="19">
        <v>134817410</v>
      </c>
      <c r="B235" s="19" t="s">
        <v>24</v>
      </c>
      <c r="C235" s="19" t="s">
        <v>29</v>
      </c>
      <c r="D235" s="20" t="s">
        <v>38</v>
      </c>
      <c r="E235" s="19">
        <v>100</v>
      </c>
      <c r="F235" s="21">
        <v>14.285714285714286</v>
      </c>
      <c r="G235" s="19" t="s">
        <v>9</v>
      </c>
      <c r="H235" s="19">
        <v>100</v>
      </c>
      <c r="K235" s="19" t="e">
        <f>+VLOOKUP(A235,'LOS DOBLE OBJETIVO'!$A$2:$B$13,2,FALSE)</f>
        <v>#N/A</v>
      </c>
    </row>
    <row r="236" spans="1:11" x14ac:dyDescent="0.25">
      <c r="A236" s="19">
        <v>134817410</v>
      </c>
      <c r="B236" s="19" t="s">
        <v>25</v>
      </c>
      <c r="C236" s="19" t="s">
        <v>30</v>
      </c>
      <c r="D236" s="20" t="s">
        <v>39</v>
      </c>
      <c r="E236" s="19">
        <v>100</v>
      </c>
      <c r="F236" s="21">
        <v>14.285714285714286</v>
      </c>
      <c r="G236" s="19" t="s">
        <v>9</v>
      </c>
      <c r="H236" s="19">
        <v>100</v>
      </c>
      <c r="K236" s="19" t="e">
        <f>+VLOOKUP(A236,'LOS DOBLE OBJETIVO'!$A$2:$B$13,2,FALSE)</f>
        <v>#N/A</v>
      </c>
    </row>
    <row r="237" spans="1:11" ht="45" x14ac:dyDescent="0.25">
      <c r="A237" s="19">
        <v>134817410</v>
      </c>
      <c r="B237" s="19" t="s">
        <v>26</v>
      </c>
      <c r="C237" s="19" t="s">
        <v>31</v>
      </c>
      <c r="D237" s="20" t="s">
        <v>40</v>
      </c>
      <c r="E237" s="19">
        <v>100</v>
      </c>
      <c r="F237" s="21">
        <v>14.285714285714286</v>
      </c>
      <c r="G237" s="19" t="s">
        <v>9</v>
      </c>
      <c r="H237" s="19">
        <v>100</v>
      </c>
      <c r="K237" s="19" t="e">
        <f>+VLOOKUP(A237,'LOS DOBLE OBJETIVO'!$A$2:$B$13,2,FALSE)</f>
        <v>#N/A</v>
      </c>
    </row>
    <row r="238" spans="1:11" ht="45" x14ac:dyDescent="0.25">
      <c r="A238" s="19">
        <v>134817410</v>
      </c>
      <c r="B238" s="19" t="s">
        <v>35</v>
      </c>
      <c r="C238" s="19" t="s">
        <v>32</v>
      </c>
      <c r="D238" s="20" t="s">
        <v>40</v>
      </c>
      <c r="E238" s="19">
        <v>100</v>
      </c>
      <c r="F238" s="21">
        <v>14.285714285714286</v>
      </c>
      <c r="G238" s="19" t="s">
        <v>9</v>
      </c>
      <c r="H238" s="19">
        <v>100</v>
      </c>
      <c r="K238" s="19" t="e">
        <f>+VLOOKUP(A238,'LOS DOBLE OBJETIVO'!$A$2:$B$13,2,FALSE)</f>
        <v>#N/A</v>
      </c>
    </row>
    <row r="239" spans="1:11" ht="45" x14ac:dyDescent="0.25">
      <c r="A239" s="19">
        <v>134817410</v>
      </c>
      <c r="B239" s="19" t="s">
        <v>27</v>
      </c>
      <c r="C239" s="19" t="s">
        <v>33</v>
      </c>
      <c r="D239" s="20" t="s">
        <v>40</v>
      </c>
      <c r="E239" s="19">
        <v>100</v>
      </c>
      <c r="F239" s="21">
        <v>14.285714285714286</v>
      </c>
      <c r="G239" s="19" t="s">
        <v>9</v>
      </c>
      <c r="H239" s="19">
        <v>100</v>
      </c>
      <c r="K239" s="19" t="e">
        <f>+VLOOKUP(A239,'LOS DOBLE OBJETIVO'!$A$2:$B$13,2,FALSE)</f>
        <v>#N/A</v>
      </c>
    </row>
    <row r="240" spans="1:11" ht="60" x14ac:dyDescent="0.25">
      <c r="A240" s="19">
        <v>129127295</v>
      </c>
      <c r="B240" s="19" t="s">
        <v>22</v>
      </c>
      <c r="C240" s="19" t="s">
        <v>19</v>
      </c>
      <c r="D240" s="20" t="s">
        <v>36</v>
      </c>
      <c r="E240" s="19">
        <v>100</v>
      </c>
      <c r="F240" s="21">
        <v>14.285714285714286</v>
      </c>
      <c r="G240" s="19" t="s">
        <v>9</v>
      </c>
      <c r="H240" s="19">
        <v>100</v>
      </c>
      <c r="K240" s="19" t="str">
        <f>+VLOOKUP(A240,'LOS DOBLE OBJETIVO'!$A$2:$B$13,2,FALSE)</f>
        <v xml:space="preserve">Rodrigo Aguayo Lagos </v>
      </c>
    </row>
    <row r="241" spans="1:11" ht="60" x14ac:dyDescent="0.25">
      <c r="A241" s="19">
        <v>129127295</v>
      </c>
      <c r="B241" s="19" t="s">
        <v>23</v>
      </c>
      <c r="C241" s="19" t="s">
        <v>28</v>
      </c>
      <c r="D241" s="20" t="s">
        <v>37</v>
      </c>
      <c r="E241" s="19">
        <v>100</v>
      </c>
      <c r="F241" s="21">
        <v>14.285714285714286</v>
      </c>
      <c r="G241" s="19" t="s">
        <v>9</v>
      </c>
      <c r="H241" s="19">
        <v>100</v>
      </c>
      <c r="K241" s="19" t="str">
        <f>+VLOOKUP(A241,'LOS DOBLE OBJETIVO'!$A$2:$B$13,2,FALSE)</f>
        <v xml:space="preserve">Rodrigo Aguayo Lagos </v>
      </c>
    </row>
    <row r="242" spans="1:11" ht="30" x14ac:dyDescent="0.25">
      <c r="A242" s="19">
        <v>129127295</v>
      </c>
      <c r="B242" s="19" t="s">
        <v>24</v>
      </c>
      <c r="C242" s="19" t="s">
        <v>29</v>
      </c>
      <c r="D242" s="20" t="s">
        <v>38</v>
      </c>
      <c r="E242" s="19">
        <v>100</v>
      </c>
      <c r="F242" s="21">
        <v>14.285714285714286</v>
      </c>
      <c r="G242" s="19" t="s">
        <v>9</v>
      </c>
      <c r="H242" s="19">
        <v>100</v>
      </c>
      <c r="K242" s="19" t="str">
        <f>+VLOOKUP(A242,'LOS DOBLE OBJETIVO'!$A$2:$B$13,2,FALSE)</f>
        <v xml:space="preserve">Rodrigo Aguayo Lagos </v>
      </c>
    </row>
    <row r="243" spans="1:11" x14ac:dyDescent="0.25">
      <c r="A243" s="19">
        <v>129127295</v>
      </c>
      <c r="B243" s="19" t="s">
        <v>25</v>
      </c>
      <c r="C243" s="19" t="s">
        <v>30</v>
      </c>
      <c r="D243" s="20" t="s">
        <v>39</v>
      </c>
      <c r="E243" s="19">
        <v>100</v>
      </c>
      <c r="F243" s="21">
        <v>14.285714285714286</v>
      </c>
      <c r="G243" s="19" t="s">
        <v>9</v>
      </c>
      <c r="H243" s="19">
        <v>100</v>
      </c>
      <c r="K243" s="19" t="str">
        <f>+VLOOKUP(A243,'LOS DOBLE OBJETIVO'!$A$2:$B$13,2,FALSE)</f>
        <v xml:space="preserve">Rodrigo Aguayo Lagos </v>
      </c>
    </row>
    <row r="244" spans="1:11" ht="45" x14ac:dyDescent="0.25">
      <c r="A244" s="19">
        <v>129127295</v>
      </c>
      <c r="B244" s="19" t="s">
        <v>26</v>
      </c>
      <c r="C244" s="19" t="s">
        <v>31</v>
      </c>
      <c r="D244" s="20" t="s">
        <v>40</v>
      </c>
      <c r="E244" s="19">
        <v>100</v>
      </c>
      <c r="F244" s="21">
        <v>14.285714285714286</v>
      </c>
      <c r="G244" s="19" t="s">
        <v>9</v>
      </c>
      <c r="H244" s="19">
        <v>100</v>
      </c>
      <c r="K244" s="19" t="str">
        <f>+VLOOKUP(A244,'LOS DOBLE OBJETIVO'!$A$2:$B$13,2,FALSE)</f>
        <v xml:space="preserve">Rodrigo Aguayo Lagos </v>
      </c>
    </row>
    <row r="245" spans="1:11" ht="45" x14ac:dyDescent="0.25">
      <c r="A245" s="19">
        <v>129127295</v>
      </c>
      <c r="B245" s="19" t="s">
        <v>35</v>
      </c>
      <c r="C245" s="19" t="s">
        <v>32</v>
      </c>
      <c r="D245" s="20" t="s">
        <v>40</v>
      </c>
      <c r="E245" s="19">
        <v>100</v>
      </c>
      <c r="F245" s="21">
        <v>14.285714285714286</v>
      </c>
      <c r="G245" s="19" t="s">
        <v>9</v>
      </c>
      <c r="H245" s="19">
        <v>100</v>
      </c>
      <c r="K245" s="19" t="str">
        <f>+VLOOKUP(A245,'LOS DOBLE OBJETIVO'!$A$2:$B$13,2,FALSE)</f>
        <v xml:space="preserve">Rodrigo Aguayo Lagos </v>
      </c>
    </row>
    <row r="246" spans="1:11" ht="45" x14ac:dyDescent="0.25">
      <c r="A246" s="19">
        <v>129127295</v>
      </c>
      <c r="B246" s="19" t="s">
        <v>27</v>
      </c>
      <c r="C246" s="19" t="s">
        <v>33</v>
      </c>
      <c r="D246" s="20" t="s">
        <v>40</v>
      </c>
      <c r="E246" s="19">
        <v>100</v>
      </c>
      <c r="F246" s="21">
        <v>14.285714285714286</v>
      </c>
      <c r="G246" s="19" t="s">
        <v>9</v>
      </c>
      <c r="H246" s="19">
        <v>100</v>
      </c>
      <c r="K246" s="19" t="str">
        <f>+VLOOKUP(A246,'LOS DOBLE OBJETIVO'!$A$2:$B$13,2,FALSE)</f>
        <v xml:space="preserve">Rodrigo Aguayo Lagos </v>
      </c>
    </row>
    <row r="247" spans="1:11" ht="60" x14ac:dyDescent="0.25">
      <c r="A247" s="19">
        <v>97888469</v>
      </c>
      <c r="B247" s="19" t="s">
        <v>22</v>
      </c>
      <c r="C247" s="19" t="s">
        <v>19</v>
      </c>
      <c r="D247" s="20" t="s">
        <v>36</v>
      </c>
      <c r="E247" s="19">
        <v>100</v>
      </c>
      <c r="F247" s="21">
        <v>14.285714285714286</v>
      </c>
      <c r="G247" s="19" t="s">
        <v>9</v>
      </c>
      <c r="H247" s="19">
        <v>100</v>
      </c>
      <c r="K247" s="19" t="e">
        <f>+VLOOKUP(A247,'LOS DOBLE OBJETIVO'!$A$2:$B$13,2,FALSE)</f>
        <v>#N/A</v>
      </c>
    </row>
    <row r="248" spans="1:11" ht="60" x14ac:dyDescent="0.25">
      <c r="A248" s="19">
        <v>97888469</v>
      </c>
      <c r="B248" s="19" t="s">
        <v>23</v>
      </c>
      <c r="C248" s="19" t="s">
        <v>28</v>
      </c>
      <c r="D248" s="20" t="s">
        <v>37</v>
      </c>
      <c r="E248" s="19">
        <v>100</v>
      </c>
      <c r="F248" s="21">
        <v>14.285714285714286</v>
      </c>
      <c r="G248" s="19" t="s">
        <v>9</v>
      </c>
      <c r="H248" s="19">
        <v>100</v>
      </c>
      <c r="K248" s="19" t="e">
        <f>+VLOOKUP(A248,'LOS DOBLE OBJETIVO'!$A$2:$B$13,2,FALSE)</f>
        <v>#N/A</v>
      </c>
    </row>
    <row r="249" spans="1:11" ht="30" x14ac:dyDescent="0.25">
      <c r="A249" s="19">
        <v>97888469</v>
      </c>
      <c r="B249" s="19" t="s">
        <v>24</v>
      </c>
      <c r="C249" s="19" t="s">
        <v>29</v>
      </c>
      <c r="D249" s="20" t="s">
        <v>38</v>
      </c>
      <c r="E249" s="19">
        <v>100</v>
      </c>
      <c r="F249" s="21">
        <v>14.285714285714286</v>
      </c>
      <c r="G249" s="19" t="s">
        <v>9</v>
      </c>
      <c r="H249" s="19">
        <v>100</v>
      </c>
      <c r="K249" s="19" t="e">
        <f>+VLOOKUP(A249,'LOS DOBLE OBJETIVO'!$A$2:$B$13,2,FALSE)</f>
        <v>#N/A</v>
      </c>
    </row>
    <row r="250" spans="1:11" x14ac:dyDescent="0.25">
      <c r="A250" s="19">
        <v>97888469</v>
      </c>
      <c r="B250" s="19" t="s">
        <v>25</v>
      </c>
      <c r="C250" s="19" t="s">
        <v>30</v>
      </c>
      <c r="D250" s="20" t="s">
        <v>39</v>
      </c>
      <c r="E250" s="19">
        <v>100</v>
      </c>
      <c r="F250" s="21">
        <v>14.285714285714286</v>
      </c>
      <c r="G250" s="19" t="s">
        <v>9</v>
      </c>
      <c r="H250" s="19">
        <v>100</v>
      </c>
      <c r="K250" s="19" t="e">
        <f>+VLOOKUP(A250,'LOS DOBLE OBJETIVO'!$A$2:$B$13,2,FALSE)</f>
        <v>#N/A</v>
      </c>
    </row>
    <row r="251" spans="1:11" ht="45" x14ac:dyDescent="0.25">
      <c r="A251" s="19">
        <v>97888469</v>
      </c>
      <c r="B251" s="19" t="s">
        <v>26</v>
      </c>
      <c r="C251" s="19" t="s">
        <v>31</v>
      </c>
      <c r="D251" s="20" t="s">
        <v>40</v>
      </c>
      <c r="E251" s="19">
        <v>100</v>
      </c>
      <c r="F251" s="21">
        <v>14.285714285714286</v>
      </c>
      <c r="G251" s="19" t="s">
        <v>9</v>
      </c>
      <c r="H251" s="19">
        <v>100</v>
      </c>
      <c r="K251" s="19" t="e">
        <f>+VLOOKUP(A251,'LOS DOBLE OBJETIVO'!$A$2:$B$13,2,FALSE)</f>
        <v>#N/A</v>
      </c>
    </row>
    <row r="252" spans="1:11" ht="45" x14ac:dyDescent="0.25">
      <c r="A252" s="19">
        <v>97888469</v>
      </c>
      <c r="B252" s="19" t="s">
        <v>35</v>
      </c>
      <c r="C252" s="19" t="s">
        <v>32</v>
      </c>
      <c r="D252" s="20" t="s">
        <v>40</v>
      </c>
      <c r="E252" s="19">
        <v>100</v>
      </c>
      <c r="F252" s="21">
        <v>14.285714285714286</v>
      </c>
      <c r="G252" s="19" t="s">
        <v>9</v>
      </c>
      <c r="H252" s="19">
        <v>100</v>
      </c>
      <c r="K252" s="19" t="e">
        <f>+VLOOKUP(A252,'LOS DOBLE OBJETIVO'!$A$2:$B$13,2,FALSE)</f>
        <v>#N/A</v>
      </c>
    </row>
    <row r="253" spans="1:11" ht="45" x14ac:dyDescent="0.25">
      <c r="A253" s="19">
        <v>97888469</v>
      </c>
      <c r="B253" s="19" t="s">
        <v>27</v>
      </c>
      <c r="C253" s="19" t="s">
        <v>33</v>
      </c>
      <c r="D253" s="20" t="s">
        <v>40</v>
      </c>
      <c r="E253" s="19">
        <v>100</v>
      </c>
      <c r="F253" s="21">
        <v>14.285714285714286</v>
      </c>
      <c r="G253" s="19" t="s">
        <v>9</v>
      </c>
      <c r="H253" s="19">
        <v>100</v>
      </c>
      <c r="K253" s="19" t="e">
        <f>+VLOOKUP(A253,'LOS DOBLE OBJETIVO'!$A$2:$B$13,2,FALSE)</f>
        <v>#N/A</v>
      </c>
    </row>
    <row r="254" spans="1:11" ht="60" x14ac:dyDescent="0.25">
      <c r="A254" s="19">
        <v>54479662</v>
      </c>
      <c r="B254" s="19" t="s">
        <v>22</v>
      </c>
      <c r="C254" s="19" t="s">
        <v>19</v>
      </c>
      <c r="D254" s="20" t="s">
        <v>36</v>
      </c>
      <c r="E254" s="19">
        <v>100</v>
      </c>
      <c r="F254" s="21">
        <v>14.285714285714286</v>
      </c>
      <c r="G254" s="19" t="s">
        <v>9</v>
      </c>
      <c r="H254" s="19">
        <v>100</v>
      </c>
      <c r="K254" s="19" t="str">
        <f>+VLOOKUP(A254,'LOS DOBLE OBJETIVO'!$A$2:$B$13,2,FALSE)</f>
        <v>Luis Honores Honores</v>
      </c>
    </row>
    <row r="255" spans="1:11" ht="60" x14ac:dyDescent="0.25">
      <c r="A255" s="19">
        <v>54479662</v>
      </c>
      <c r="B255" s="19" t="s">
        <v>23</v>
      </c>
      <c r="C255" s="19" t="s">
        <v>28</v>
      </c>
      <c r="D255" s="20" t="s">
        <v>37</v>
      </c>
      <c r="E255" s="19">
        <v>100</v>
      </c>
      <c r="F255" s="21">
        <v>14.285714285714286</v>
      </c>
      <c r="G255" s="19" t="s">
        <v>9</v>
      </c>
      <c r="H255" s="19">
        <v>100</v>
      </c>
      <c r="K255" s="19" t="str">
        <f>+VLOOKUP(A255,'LOS DOBLE OBJETIVO'!$A$2:$B$13,2,FALSE)</f>
        <v>Luis Honores Honores</v>
      </c>
    </row>
    <row r="256" spans="1:11" ht="30" x14ac:dyDescent="0.25">
      <c r="A256" s="19">
        <v>54479662</v>
      </c>
      <c r="B256" s="19" t="s">
        <v>24</v>
      </c>
      <c r="C256" s="19" t="s">
        <v>29</v>
      </c>
      <c r="D256" s="20" t="s">
        <v>38</v>
      </c>
      <c r="E256" s="19">
        <v>100</v>
      </c>
      <c r="F256" s="21">
        <v>14.285714285714286</v>
      </c>
      <c r="G256" s="19" t="s">
        <v>9</v>
      </c>
      <c r="H256" s="19">
        <v>100</v>
      </c>
      <c r="K256" s="19" t="str">
        <f>+VLOOKUP(A256,'LOS DOBLE OBJETIVO'!$A$2:$B$13,2,FALSE)</f>
        <v>Luis Honores Honores</v>
      </c>
    </row>
    <row r="257" spans="1:11" x14ac:dyDescent="0.25">
      <c r="A257" s="19">
        <v>54479662</v>
      </c>
      <c r="B257" s="19" t="s">
        <v>25</v>
      </c>
      <c r="C257" s="19" t="s">
        <v>30</v>
      </c>
      <c r="D257" s="20" t="s">
        <v>39</v>
      </c>
      <c r="E257" s="19">
        <v>100</v>
      </c>
      <c r="F257" s="21">
        <v>14.285714285714286</v>
      </c>
      <c r="G257" s="19" t="s">
        <v>9</v>
      </c>
      <c r="H257" s="19">
        <v>100</v>
      </c>
      <c r="K257" s="19" t="str">
        <f>+VLOOKUP(A257,'LOS DOBLE OBJETIVO'!$A$2:$B$13,2,FALSE)</f>
        <v>Luis Honores Honores</v>
      </c>
    </row>
    <row r="258" spans="1:11" ht="45" x14ac:dyDescent="0.25">
      <c r="A258" s="19">
        <v>54479662</v>
      </c>
      <c r="B258" s="19" t="s">
        <v>26</v>
      </c>
      <c r="C258" s="19" t="s">
        <v>31</v>
      </c>
      <c r="D258" s="20" t="s">
        <v>40</v>
      </c>
      <c r="E258" s="19">
        <v>100</v>
      </c>
      <c r="F258" s="21">
        <v>14.285714285714286</v>
      </c>
      <c r="G258" s="19" t="s">
        <v>9</v>
      </c>
      <c r="H258" s="19">
        <v>100</v>
      </c>
      <c r="K258" s="19" t="str">
        <f>+VLOOKUP(A258,'LOS DOBLE OBJETIVO'!$A$2:$B$13,2,FALSE)</f>
        <v>Luis Honores Honores</v>
      </c>
    </row>
    <row r="259" spans="1:11" ht="45" x14ac:dyDescent="0.25">
      <c r="A259" s="19">
        <v>54479662</v>
      </c>
      <c r="B259" s="19" t="s">
        <v>35</v>
      </c>
      <c r="C259" s="19" t="s">
        <v>32</v>
      </c>
      <c r="D259" s="20" t="s">
        <v>40</v>
      </c>
      <c r="E259" s="19">
        <v>100</v>
      </c>
      <c r="F259" s="21">
        <v>14.285714285714286</v>
      </c>
      <c r="G259" s="19" t="s">
        <v>9</v>
      </c>
      <c r="H259" s="19">
        <v>100</v>
      </c>
      <c r="K259" s="19" t="str">
        <f>+VLOOKUP(A259,'LOS DOBLE OBJETIVO'!$A$2:$B$13,2,FALSE)</f>
        <v>Luis Honores Honores</v>
      </c>
    </row>
    <row r="260" spans="1:11" ht="45" x14ac:dyDescent="0.25">
      <c r="A260" s="19">
        <v>54479662</v>
      </c>
      <c r="B260" s="19" t="s">
        <v>27</v>
      </c>
      <c r="C260" s="19" t="s">
        <v>33</v>
      </c>
      <c r="D260" s="20" t="s">
        <v>40</v>
      </c>
      <c r="E260" s="19">
        <v>100</v>
      </c>
      <c r="F260" s="21">
        <v>14.285714285714286</v>
      </c>
      <c r="G260" s="19" t="s">
        <v>9</v>
      </c>
      <c r="H260" s="19">
        <v>100</v>
      </c>
      <c r="K260" s="19" t="str">
        <f>+VLOOKUP(A260,'LOS DOBLE OBJETIVO'!$A$2:$B$13,2,FALSE)</f>
        <v>Luis Honores Honores</v>
      </c>
    </row>
    <row r="261" spans="1:11" ht="60" x14ac:dyDescent="0.25">
      <c r="A261" s="19">
        <v>164721183</v>
      </c>
      <c r="B261" s="19" t="s">
        <v>22</v>
      </c>
      <c r="C261" s="19" t="s">
        <v>19</v>
      </c>
      <c r="D261" s="20" t="s">
        <v>36</v>
      </c>
      <c r="E261" s="19">
        <v>100</v>
      </c>
      <c r="F261" s="21">
        <v>14.285714285714286</v>
      </c>
      <c r="G261" s="19" t="s">
        <v>9</v>
      </c>
      <c r="H261" s="19">
        <v>100</v>
      </c>
      <c r="K261" s="19" t="e">
        <f>+VLOOKUP(A261,'LOS DOBLE OBJETIVO'!$A$2:$B$13,2,FALSE)</f>
        <v>#N/A</v>
      </c>
    </row>
    <row r="262" spans="1:11" ht="60" x14ac:dyDescent="0.25">
      <c r="A262" s="19">
        <v>164721183</v>
      </c>
      <c r="B262" s="19" t="s">
        <v>23</v>
      </c>
      <c r="C262" s="19" t="s">
        <v>28</v>
      </c>
      <c r="D262" s="20" t="s">
        <v>37</v>
      </c>
      <c r="E262" s="19">
        <v>100</v>
      </c>
      <c r="F262" s="21">
        <v>14.285714285714286</v>
      </c>
      <c r="G262" s="19" t="s">
        <v>9</v>
      </c>
      <c r="H262" s="19">
        <v>100</v>
      </c>
      <c r="K262" s="19" t="e">
        <f>+VLOOKUP(A262,'LOS DOBLE OBJETIVO'!$A$2:$B$13,2,FALSE)</f>
        <v>#N/A</v>
      </c>
    </row>
    <row r="263" spans="1:11" ht="30" x14ac:dyDescent="0.25">
      <c r="A263" s="19">
        <v>164721183</v>
      </c>
      <c r="B263" s="19" t="s">
        <v>24</v>
      </c>
      <c r="C263" s="19" t="s">
        <v>29</v>
      </c>
      <c r="D263" s="20" t="s">
        <v>38</v>
      </c>
      <c r="E263" s="19">
        <v>100</v>
      </c>
      <c r="F263" s="21">
        <v>14.285714285714286</v>
      </c>
      <c r="G263" s="19" t="s">
        <v>9</v>
      </c>
      <c r="H263" s="19">
        <v>100</v>
      </c>
      <c r="K263" s="19" t="e">
        <f>+VLOOKUP(A263,'LOS DOBLE OBJETIVO'!$A$2:$B$13,2,FALSE)</f>
        <v>#N/A</v>
      </c>
    </row>
    <row r="264" spans="1:11" x14ac:dyDescent="0.25">
      <c r="A264" s="19">
        <v>164721183</v>
      </c>
      <c r="B264" s="19" t="s">
        <v>25</v>
      </c>
      <c r="C264" s="19" t="s">
        <v>30</v>
      </c>
      <c r="D264" s="20" t="s">
        <v>39</v>
      </c>
      <c r="E264" s="19">
        <v>100</v>
      </c>
      <c r="F264" s="21">
        <v>14.285714285714286</v>
      </c>
      <c r="G264" s="19" t="s">
        <v>9</v>
      </c>
      <c r="H264" s="19">
        <v>100</v>
      </c>
      <c r="K264" s="19" t="e">
        <f>+VLOOKUP(A264,'LOS DOBLE OBJETIVO'!$A$2:$B$13,2,FALSE)</f>
        <v>#N/A</v>
      </c>
    </row>
    <row r="265" spans="1:11" ht="45" x14ac:dyDescent="0.25">
      <c r="A265" s="19">
        <v>164721183</v>
      </c>
      <c r="B265" s="19" t="s">
        <v>26</v>
      </c>
      <c r="C265" s="19" t="s">
        <v>31</v>
      </c>
      <c r="D265" s="20" t="s">
        <v>40</v>
      </c>
      <c r="E265" s="19">
        <v>100</v>
      </c>
      <c r="F265" s="21">
        <v>14.285714285714286</v>
      </c>
      <c r="G265" s="19" t="s">
        <v>9</v>
      </c>
      <c r="H265" s="19">
        <v>100</v>
      </c>
      <c r="K265" s="19" t="e">
        <f>+VLOOKUP(A265,'LOS DOBLE OBJETIVO'!$A$2:$B$13,2,FALSE)</f>
        <v>#N/A</v>
      </c>
    </row>
    <row r="266" spans="1:11" ht="45" x14ac:dyDescent="0.25">
      <c r="A266" s="19">
        <v>164721183</v>
      </c>
      <c r="B266" s="19" t="s">
        <v>35</v>
      </c>
      <c r="C266" s="19" t="s">
        <v>32</v>
      </c>
      <c r="D266" s="20" t="s">
        <v>40</v>
      </c>
      <c r="E266" s="19">
        <v>100</v>
      </c>
      <c r="F266" s="21">
        <v>14.285714285714286</v>
      </c>
      <c r="G266" s="19" t="s">
        <v>9</v>
      </c>
      <c r="H266" s="19">
        <v>100</v>
      </c>
      <c r="K266" s="19" t="e">
        <f>+VLOOKUP(A266,'LOS DOBLE OBJETIVO'!$A$2:$B$13,2,FALSE)</f>
        <v>#N/A</v>
      </c>
    </row>
    <row r="267" spans="1:11" ht="45" x14ac:dyDescent="0.25">
      <c r="A267" s="19">
        <v>164721183</v>
      </c>
      <c r="B267" s="19" t="s">
        <v>27</v>
      </c>
      <c r="C267" s="19" t="s">
        <v>33</v>
      </c>
      <c r="D267" s="20" t="s">
        <v>40</v>
      </c>
      <c r="E267" s="19">
        <v>100</v>
      </c>
      <c r="F267" s="21">
        <v>14.285714285714286</v>
      </c>
      <c r="G267" s="19" t="s">
        <v>9</v>
      </c>
      <c r="H267" s="19">
        <v>100</v>
      </c>
      <c r="K267" s="19" t="e">
        <f>+VLOOKUP(A267,'LOS DOBLE OBJETIVO'!$A$2:$B$13,2,FALSE)</f>
        <v>#N/A</v>
      </c>
    </row>
    <row r="268" spans="1:11" ht="60" x14ac:dyDescent="0.25">
      <c r="A268" s="19">
        <v>117340287</v>
      </c>
      <c r="B268" s="19" t="s">
        <v>22</v>
      </c>
      <c r="C268" s="19" t="s">
        <v>19</v>
      </c>
      <c r="D268" s="20" t="s">
        <v>36</v>
      </c>
      <c r="E268" s="19">
        <v>100</v>
      </c>
      <c r="F268" s="21">
        <v>14.285714285714286</v>
      </c>
      <c r="G268" s="19" t="s">
        <v>9</v>
      </c>
      <c r="H268" s="19">
        <v>100</v>
      </c>
      <c r="K268" s="19" t="e">
        <f>+VLOOKUP(A268,'LOS DOBLE OBJETIVO'!$A$2:$B$13,2,FALSE)</f>
        <v>#N/A</v>
      </c>
    </row>
    <row r="269" spans="1:11" ht="60" x14ac:dyDescent="0.25">
      <c r="A269" s="19">
        <v>117340287</v>
      </c>
      <c r="B269" s="19" t="s">
        <v>23</v>
      </c>
      <c r="C269" s="19" t="s">
        <v>28</v>
      </c>
      <c r="D269" s="20" t="s">
        <v>37</v>
      </c>
      <c r="E269" s="19">
        <v>100</v>
      </c>
      <c r="F269" s="21">
        <v>14.285714285714286</v>
      </c>
      <c r="G269" s="19" t="s">
        <v>9</v>
      </c>
      <c r="H269" s="19">
        <v>100</v>
      </c>
      <c r="K269" s="19" t="e">
        <f>+VLOOKUP(A269,'LOS DOBLE OBJETIVO'!$A$2:$B$13,2,FALSE)</f>
        <v>#N/A</v>
      </c>
    </row>
    <row r="270" spans="1:11" ht="30" x14ac:dyDescent="0.25">
      <c r="A270" s="19">
        <v>117340287</v>
      </c>
      <c r="B270" s="19" t="s">
        <v>24</v>
      </c>
      <c r="C270" s="19" t="s">
        <v>29</v>
      </c>
      <c r="D270" s="20" t="s">
        <v>38</v>
      </c>
      <c r="E270" s="19">
        <v>100</v>
      </c>
      <c r="F270" s="21">
        <v>14.285714285714286</v>
      </c>
      <c r="G270" s="19" t="s">
        <v>9</v>
      </c>
      <c r="H270" s="19">
        <v>100</v>
      </c>
      <c r="K270" s="19" t="e">
        <f>+VLOOKUP(A270,'LOS DOBLE OBJETIVO'!$A$2:$B$13,2,FALSE)</f>
        <v>#N/A</v>
      </c>
    </row>
    <row r="271" spans="1:11" x14ac:dyDescent="0.25">
      <c r="A271" s="19">
        <v>117340287</v>
      </c>
      <c r="B271" s="19" t="s">
        <v>25</v>
      </c>
      <c r="C271" s="19" t="s">
        <v>30</v>
      </c>
      <c r="D271" s="20" t="s">
        <v>39</v>
      </c>
      <c r="E271" s="19">
        <v>100</v>
      </c>
      <c r="F271" s="21">
        <v>14.285714285714286</v>
      </c>
      <c r="G271" s="19" t="s">
        <v>9</v>
      </c>
      <c r="H271" s="19">
        <v>100</v>
      </c>
      <c r="K271" s="19" t="e">
        <f>+VLOOKUP(A271,'LOS DOBLE OBJETIVO'!$A$2:$B$13,2,FALSE)</f>
        <v>#N/A</v>
      </c>
    </row>
    <row r="272" spans="1:11" ht="45" x14ac:dyDescent="0.25">
      <c r="A272" s="19">
        <v>117340287</v>
      </c>
      <c r="B272" s="19" t="s">
        <v>26</v>
      </c>
      <c r="C272" s="19" t="s">
        <v>31</v>
      </c>
      <c r="D272" s="20" t="s">
        <v>40</v>
      </c>
      <c r="E272" s="19">
        <v>100</v>
      </c>
      <c r="F272" s="21">
        <v>14.285714285714286</v>
      </c>
      <c r="G272" s="19" t="s">
        <v>9</v>
      </c>
      <c r="H272" s="19">
        <v>100</v>
      </c>
      <c r="K272" s="19" t="e">
        <f>+VLOOKUP(A272,'LOS DOBLE OBJETIVO'!$A$2:$B$13,2,FALSE)</f>
        <v>#N/A</v>
      </c>
    </row>
    <row r="273" spans="1:11" ht="45" x14ac:dyDescent="0.25">
      <c r="A273" s="19">
        <v>117340287</v>
      </c>
      <c r="B273" s="19" t="s">
        <v>35</v>
      </c>
      <c r="C273" s="19" t="s">
        <v>32</v>
      </c>
      <c r="D273" s="20" t="s">
        <v>40</v>
      </c>
      <c r="E273" s="19">
        <v>100</v>
      </c>
      <c r="F273" s="21">
        <v>14.285714285714286</v>
      </c>
      <c r="G273" s="19" t="s">
        <v>9</v>
      </c>
      <c r="H273" s="19">
        <v>100</v>
      </c>
      <c r="K273" s="19" t="e">
        <f>+VLOOKUP(A273,'LOS DOBLE OBJETIVO'!$A$2:$B$13,2,FALSE)</f>
        <v>#N/A</v>
      </c>
    </row>
    <row r="274" spans="1:11" ht="45" x14ac:dyDescent="0.25">
      <c r="A274" s="19">
        <v>117340287</v>
      </c>
      <c r="B274" s="19" t="s">
        <v>27</v>
      </c>
      <c r="C274" s="19" t="s">
        <v>33</v>
      </c>
      <c r="D274" s="20" t="s">
        <v>40</v>
      </c>
      <c r="E274" s="19">
        <v>100</v>
      </c>
      <c r="F274" s="21">
        <v>14.285714285714286</v>
      </c>
      <c r="G274" s="19" t="s">
        <v>9</v>
      </c>
      <c r="H274" s="19">
        <v>100</v>
      </c>
      <c r="K274" s="19" t="e">
        <f>+VLOOKUP(A274,'LOS DOBLE OBJETIVO'!$A$2:$B$13,2,FALSE)</f>
        <v>#N/A</v>
      </c>
    </row>
    <row r="275" spans="1:11" ht="60" x14ac:dyDescent="0.25">
      <c r="A275" s="19">
        <v>48414435</v>
      </c>
      <c r="B275" s="19" t="s">
        <v>22</v>
      </c>
      <c r="C275" s="19" t="s">
        <v>19</v>
      </c>
      <c r="D275" s="20" t="s">
        <v>36</v>
      </c>
      <c r="E275" s="19">
        <v>100</v>
      </c>
      <c r="F275" s="21">
        <v>14.285714285714286</v>
      </c>
      <c r="G275" s="19" t="s">
        <v>9</v>
      </c>
      <c r="H275" s="19">
        <v>100</v>
      </c>
      <c r="K275" s="19" t="str">
        <f>+VLOOKUP(A275,'LOS DOBLE OBJETIVO'!$A$2:$B$13,2,FALSE)</f>
        <v>Jose Aguayo Valderrama</v>
      </c>
    </row>
    <row r="276" spans="1:11" ht="60" x14ac:dyDescent="0.25">
      <c r="A276" s="19">
        <v>48414435</v>
      </c>
      <c r="B276" s="19" t="s">
        <v>23</v>
      </c>
      <c r="C276" s="19" t="s">
        <v>28</v>
      </c>
      <c r="D276" s="20" t="s">
        <v>37</v>
      </c>
      <c r="E276" s="19">
        <v>100</v>
      </c>
      <c r="F276" s="21">
        <v>14.285714285714286</v>
      </c>
      <c r="G276" s="19" t="s">
        <v>9</v>
      </c>
      <c r="H276" s="19">
        <v>100</v>
      </c>
      <c r="K276" s="19" t="str">
        <f>+VLOOKUP(A276,'LOS DOBLE OBJETIVO'!$A$2:$B$13,2,FALSE)</f>
        <v>Jose Aguayo Valderrama</v>
      </c>
    </row>
    <row r="277" spans="1:11" ht="30" x14ac:dyDescent="0.25">
      <c r="A277" s="19">
        <v>48414435</v>
      </c>
      <c r="B277" s="19" t="s">
        <v>24</v>
      </c>
      <c r="C277" s="19" t="s">
        <v>29</v>
      </c>
      <c r="D277" s="20" t="s">
        <v>38</v>
      </c>
      <c r="E277" s="19">
        <v>100</v>
      </c>
      <c r="F277" s="21">
        <v>14.285714285714286</v>
      </c>
      <c r="G277" s="19" t="s">
        <v>9</v>
      </c>
      <c r="H277" s="19">
        <v>100</v>
      </c>
      <c r="K277" s="19" t="str">
        <f>+VLOOKUP(A277,'LOS DOBLE OBJETIVO'!$A$2:$B$13,2,FALSE)</f>
        <v>Jose Aguayo Valderrama</v>
      </c>
    </row>
    <row r="278" spans="1:11" x14ac:dyDescent="0.25">
      <c r="A278" s="19">
        <v>48414435</v>
      </c>
      <c r="B278" s="19" t="s">
        <v>25</v>
      </c>
      <c r="C278" s="19" t="s">
        <v>30</v>
      </c>
      <c r="D278" s="20" t="s">
        <v>39</v>
      </c>
      <c r="E278" s="19">
        <v>100</v>
      </c>
      <c r="F278" s="21">
        <v>14.285714285714286</v>
      </c>
      <c r="G278" s="19" t="s">
        <v>9</v>
      </c>
      <c r="H278" s="19">
        <v>100</v>
      </c>
      <c r="K278" s="19" t="str">
        <f>+VLOOKUP(A278,'LOS DOBLE OBJETIVO'!$A$2:$B$13,2,FALSE)</f>
        <v>Jose Aguayo Valderrama</v>
      </c>
    </row>
    <row r="279" spans="1:11" ht="45" x14ac:dyDescent="0.25">
      <c r="A279" s="19">
        <v>48414435</v>
      </c>
      <c r="B279" s="19" t="s">
        <v>26</v>
      </c>
      <c r="C279" s="19" t="s">
        <v>31</v>
      </c>
      <c r="D279" s="20" t="s">
        <v>40</v>
      </c>
      <c r="E279" s="19">
        <v>100</v>
      </c>
      <c r="F279" s="21">
        <v>14.285714285714286</v>
      </c>
      <c r="G279" s="19" t="s">
        <v>9</v>
      </c>
      <c r="H279" s="19">
        <v>100</v>
      </c>
      <c r="K279" s="19" t="str">
        <f>+VLOOKUP(A279,'LOS DOBLE OBJETIVO'!$A$2:$B$13,2,FALSE)</f>
        <v>Jose Aguayo Valderrama</v>
      </c>
    </row>
    <row r="280" spans="1:11" ht="45" x14ac:dyDescent="0.25">
      <c r="A280" s="19">
        <v>48414435</v>
      </c>
      <c r="B280" s="19" t="s">
        <v>35</v>
      </c>
      <c r="C280" s="19" t="s">
        <v>32</v>
      </c>
      <c r="D280" s="20" t="s">
        <v>40</v>
      </c>
      <c r="E280" s="19">
        <v>100</v>
      </c>
      <c r="F280" s="21">
        <v>14.285714285714286</v>
      </c>
      <c r="G280" s="19" t="s">
        <v>9</v>
      </c>
      <c r="H280" s="19">
        <v>100</v>
      </c>
      <c r="K280" s="19" t="str">
        <f>+VLOOKUP(A280,'LOS DOBLE OBJETIVO'!$A$2:$B$13,2,FALSE)</f>
        <v>Jose Aguayo Valderrama</v>
      </c>
    </row>
    <row r="281" spans="1:11" ht="45" x14ac:dyDescent="0.25">
      <c r="A281" s="19">
        <v>48414435</v>
      </c>
      <c r="B281" s="19" t="s">
        <v>27</v>
      </c>
      <c r="C281" s="19" t="s">
        <v>33</v>
      </c>
      <c r="D281" s="20" t="s">
        <v>40</v>
      </c>
      <c r="E281" s="19">
        <v>100</v>
      </c>
      <c r="F281" s="21">
        <v>14.285714285714286</v>
      </c>
      <c r="G281" s="19" t="s">
        <v>9</v>
      </c>
      <c r="H281" s="19">
        <v>100</v>
      </c>
      <c r="K281" s="19" t="str">
        <f>+VLOOKUP(A281,'LOS DOBLE OBJETIVO'!$A$2:$B$13,2,FALSE)</f>
        <v>Jose Aguayo Valderrama</v>
      </c>
    </row>
    <row r="282" spans="1:11" ht="60" x14ac:dyDescent="0.25">
      <c r="A282" s="19">
        <v>99761458</v>
      </c>
      <c r="B282" s="19" t="s">
        <v>22</v>
      </c>
      <c r="C282" s="19" t="s">
        <v>19</v>
      </c>
      <c r="D282" s="20" t="s">
        <v>36</v>
      </c>
      <c r="E282" s="19">
        <v>100</v>
      </c>
      <c r="F282" s="21">
        <v>14.285714285714286</v>
      </c>
      <c r="G282" s="19" t="s">
        <v>9</v>
      </c>
      <c r="H282" s="19">
        <v>100</v>
      </c>
      <c r="K282" s="19" t="e">
        <f>+VLOOKUP(A282,'LOS DOBLE OBJETIVO'!$A$2:$B$13,2,FALSE)</f>
        <v>#N/A</v>
      </c>
    </row>
    <row r="283" spans="1:11" ht="60" x14ac:dyDescent="0.25">
      <c r="A283" s="19">
        <v>99761458</v>
      </c>
      <c r="B283" s="19" t="s">
        <v>23</v>
      </c>
      <c r="C283" s="19" t="s">
        <v>28</v>
      </c>
      <c r="D283" s="20" t="s">
        <v>37</v>
      </c>
      <c r="E283" s="19">
        <v>100</v>
      </c>
      <c r="F283" s="21">
        <v>14.285714285714286</v>
      </c>
      <c r="G283" s="19" t="s">
        <v>9</v>
      </c>
      <c r="H283" s="19">
        <v>100</v>
      </c>
      <c r="K283" s="19" t="e">
        <f>+VLOOKUP(A283,'LOS DOBLE OBJETIVO'!$A$2:$B$13,2,FALSE)</f>
        <v>#N/A</v>
      </c>
    </row>
    <row r="284" spans="1:11" ht="30" x14ac:dyDescent="0.25">
      <c r="A284" s="19">
        <v>99761458</v>
      </c>
      <c r="B284" s="19" t="s">
        <v>24</v>
      </c>
      <c r="C284" s="19" t="s">
        <v>29</v>
      </c>
      <c r="D284" s="20" t="s">
        <v>38</v>
      </c>
      <c r="E284" s="19">
        <v>100</v>
      </c>
      <c r="F284" s="21">
        <v>14.285714285714286</v>
      </c>
      <c r="G284" s="19" t="s">
        <v>9</v>
      </c>
      <c r="H284" s="19">
        <v>100</v>
      </c>
      <c r="K284" s="19" t="e">
        <f>+VLOOKUP(A284,'LOS DOBLE OBJETIVO'!$A$2:$B$13,2,FALSE)</f>
        <v>#N/A</v>
      </c>
    </row>
    <row r="285" spans="1:11" x14ac:dyDescent="0.25">
      <c r="A285" s="19">
        <v>99761458</v>
      </c>
      <c r="B285" s="19" t="s">
        <v>25</v>
      </c>
      <c r="C285" s="19" t="s">
        <v>30</v>
      </c>
      <c r="D285" s="20" t="s">
        <v>39</v>
      </c>
      <c r="E285" s="19">
        <v>100</v>
      </c>
      <c r="F285" s="21">
        <v>14.285714285714286</v>
      </c>
      <c r="G285" s="19" t="s">
        <v>9</v>
      </c>
      <c r="H285" s="19">
        <v>100</v>
      </c>
      <c r="K285" s="19" t="e">
        <f>+VLOOKUP(A285,'LOS DOBLE OBJETIVO'!$A$2:$B$13,2,FALSE)</f>
        <v>#N/A</v>
      </c>
    </row>
    <row r="286" spans="1:11" ht="45" x14ac:dyDescent="0.25">
      <c r="A286" s="19">
        <v>99761458</v>
      </c>
      <c r="B286" s="19" t="s">
        <v>26</v>
      </c>
      <c r="C286" s="19" t="s">
        <v>31</v>
      </c>
      <c r="D286" s="20" t="s">
        <v>40</v>
      </c>
      <c r="E286" s="19">
        <v>100</v>
      </c>
      <c r="F286" s="21">
        <v>14.285714285714286</v>
      </c>
      <c r="G286" s="19" t="s">
        <v>9</v>
      </c>
      <c r="H286" s="19">
        <v>100</v>
      </c>
      <c r="K286" s="19" t="e">
        <f>+VLOOKUP(A286,'LOS DOBLE OBJETIVO'!$A$2:$B$13,2,FALSE)</f>
        <v>#N/A</v>
      </c>
    </row>
    <row r="287" spans="1:11" ht="45" x14ac:dyDescent="0.25">
      <c r="A287" s="19">
        <v>99761458</v>
      </c>
      <c r="B287" s="19" t="s">
        <v>35</v>
      </c>
      <c r="C287" s="19" t="s">
        <v>32</v>
      </c>
      <c r="D287" s="20" t="s">
        <v>40</v>
      </c>
      <c r="E287" s="19">
        <v>100</v>
      </c>
      <c r="F287" s="21">
        <v>14.285714285714286</v>
      </c>
      <c r="G287" s="19" t="s">
        <v>9</v>
      </c>
      <c r="H287" s="19">
        <v>100</v>
      </c>
      <c r="K287" s="19" t="e">
        <f>+VLOOKUP(A287,'LOS DOBLE OBJETIVO'!$A$2:$B$13,2,FALSE)</f>
        <v>#N/A</v>
      </c>
    </row>
    <row r="288" spans="1:11" ht="45" x14ac:dyDescent="0.25">
      <c r="A288" s="19">
        <v>99761458</v>
      </c>
      <c r="B288" s="19" t="s">
        <v>27</v>
      </c>
      <c r="C288" s="19" t="s">
        <v>33</v>
      </c>
      <c r="D288" s="20" t="s">
        <v>40</v>
      </c>
      <c r="E288" s="19">
        <v>100</v>
      </c>
      <c r="F288" s="21">
        <v>14.285714285714286</v>
      </c>
      <c r="G288" s="19" t="s">
        <v>9</v>
      </c>
      <c r="H288" s="19">
        <v>100</v>
      </c>
      <c r="K288" s="19" t="e">
        <f>+VLOOKUP(A288,'LOS DOBLE OBJETIVO'!$A$2:$B$13,2,FALSE)</f>
        <v>#N/A</v>
      </c>
    </row>
    <row r="289" spans="1:11" ht="60" x14ac:dyDescent="0.25">
      <c r="A289" s="19">
        <v>126314957</v>
      </c>
      <c r="B289" s="19" t="s">
        <v>22</v>
      </c>
      <c r="C289" s="19" t="s">
        <v>19</v>
      </c>
      <c r="D289" s="20" t="s">
        <v>36</v>
      </c>
      <c r="E289" s="19">
        <v>100</v>
      </c>
      <c r="F289" s="21">
        <v>14.285714285714286</v>
      </c>
      <c r="G289" s="19" t="s">
        <v>9</v>
      </c>
      <c r="H289" s="19">
        <v>100</v>
      </c>
      <c r="K289" s="19" t="e">
        <f>+VLOOKUP(A289,'LOS DOBLE OBJETIVO'!$A$2:$B$13,2,FALSE)</f>
        <v>#N/A</v>
      </c>
    </row>
    <row r="290" spans="1:11" ht="60" x14ac:dyDescent="0.25">
      <c r="A290" s="19">
        <v>126314957</v>
      </c>
      <c r="B290" s="19" t="s">
        <v>23</v>
      </c>
      <c r="C290" s="19" t="s">
        <v>28</v>
      </c>
      <c r="D290" s="20" t="s">
        <v>37</v>
      </c>
      <c r="E290" s="19">
        <v>100</v>
      </c>
      <c r="F290" s="21">
        <v>14.285714285714286</v>
      </c>
      <c r="G290" s="19" t="s">
        <v>9</v>
      </c>
      <c r="H290" s="19">
        <v>100</v>
      </c>
      <c r="K290" s="19" t="e">
        <f>+VLOOKUP(A290,'LOS DOBLE OBJETIVO'!$A$2:$B$13,2,FALSE)</f>
        <v>#N/A</v>
      </c>
    </row>
    <row r="291" spans="1:11" ht="30" x14ac:dyDescent="0.25">
      <c r="A291" s="19">
        <v>126314957</v>
      </c>
      <c r="B291" s="19" t="s">
        <v>24</v>
      </c>
      <c r="C291" s="19" t="s">
        <v>29</v>
      </c>
      <c r="D291" s="20" t="s">
        <v>38</v>
      </c>
      <c r="E291" s="19">
        <v>100</v>
      </c>
      <c r="F291" s="21">
        <v>14.285714285714286</v>
      </c>
      <c r="G291" s="19" t="s">
        <v>9</v>
      </c>
      <c r="H291" s="19">
        <v>100</v>
      </c>
      <c r="K291" s="19" t="e">
        <f>+VLOOKUP(A291,'LOS DOBLE OBJETIVO'!$A$2:$B$13,2,FALSE)</f>
        <v>#N/A</v>
      </c>
    </row>
    <row r="292" spans="1:11" x14ac:dyDescent="0.25">
      <c r="A292" s="19">
        <v>126314957</v>
      </c>
      <c r="B292" s="19" t="s">
        <v>25</v>
      </c>
      <c r="C292" s="19" t="s">
        <v>30</v>
      </c>
      <c r="D292" s="20" t="s">
        <v>39</v>
      </c>
      <c r="E292" s="19">
        <v>100</v>
      </c>
      <c r="F292" s="21">
        <v>14.285714285714286</v>
      </c>
      <c r="G292" s="19" t="s">
        <v>9</v>
      </c>
      <c r="H292" s="19">
        <v>100</v>
      </c>
      <c r="K292" s="19" t="e">
        <f>+VLOOKUP(A292,'LOS DOBLE OBJETIVO'!$A$2:$B$13,2,FALSE)</f>
        <v>#N/A</v>
      </c>
    </row>
    <row r="293" spans="1:11" ht="45" x14ac:dyDescent="0.25">
      <c r="A293" s="19">
        <v>126314957</v>
      </c>
      <c r="B293" s="19" t="s">
        <v>26</v>
      </c>
      <c r="C293" s="19" t="s">
        <v>31</v>
      </c>
      <c r="D293" s="20" t="s">
        <v>40</v>
      </c>
      <c r="E293" s="19">
        <v>100</v>
      </c>
      <c r="F293" s="21">
        <v>14.285714285714286</v>
      </c>
      <c r="G293" s="19" t="s">
        <v>9</v>
      </c>
      <c r="H293" s="19">
        <v>100</v>
      </c>
      <c r="K293" s="19" t="e">
        <f>+VLOOKUP(A293,'LOS DOBLE OBJETIVO'!$A$2:$B$13,2,FALSE)</f>
        <v>#N/A</v>
      </c>
    </row>
    <row r="294" spans="1:11" ht="45" x14ac:dyDescent="0.25">
      <c r="A294" s="19">
        <v>126314957</v>
      </c>
      <c r="B294" s="19" t="s">
        <v>35</v>
      </c>
      <c r="C294" s="19" t="s">
        <v>32</v>
      </c>
      <c r="D294" s="20" t="s">
        <v>40</v>
      </c>
      <c r="E294" s="19">
        <v>100</v>
      </c>
      <c r="F294" s="21">
        <v>14.285714285714286</v>
      </c>
      <c r="G294" s="19" t="s">
        <v>9</v>
      </c>
      <c r="H294" s="19">
        <v>100</v>
      </c>
      <c r="K294" s="19" t="e">
        <f>+VLOOKUP(A294,'LOS DOBLE OBJETIVO'!$A$2:$B$13,2,FALSE)</f>
        <v>#N/A</v>
      </c>
    </row>
    <row r="295" spans="1:11" ht="45" x14ac:dyDescent="0.25">
      <c r="A295" s="19">
        <v>126314957</v>
      </c>
      <c r="B295" s="19" t="s">
        <v>27</v>
      </c>
      <c r="C295" s="19" t="s">
        <v>33</v>
      </c>
      <c r="D295" s="20" t="s">
        <v>40</v>
      </c>
      <c r="E295" s="19">
        <v>100</v>
      </c>
      <c r="F295" s="21">
        <v>14.285714285714286</v>
      </c>
      <c r="G295" s="19" t="s">
        <v>9</v>
      </c>
      <c r="H295" s="19">
        <v>100</v>
      </c>
      <c r="K295" s="19" t="e">
        <f>+VLOOKUP(A295,'LOS DOBLE OBJETIVO'!$A$2:$B$13,2,FALSE)</f>
        <v>#N/A</v>
      </c>
    </row>
    <row r="296" spans="1:11" ht="60" x14ac:dyDescent="0.25">
      <c r="A296" s="19">
        <v>132498296</v>
      </c>
      <c r="B296" s="19" t="s">
        <v>22</v>
      </c>
      <c r="C296" s="19" t="s">
        <v>19</v>
      </c>
      <c r="D296" s="20" t="s">
        <v>36</v>
      </c>
      <c r="E296" s="19">
        <v>100</v>
      </c>
      <c r="F296" s="21">
        <v>14.285714285714286</v>
      </c>
      <c r="G296" s="19" t="s">
        <v>9</v>
      </c>
      <c r="H296" s="19">
        <v>100</v>
      </c>
      <c r="K296" s="19" t="e">
        <f>+VLOOKUP(A296,'LOS DOBLE OBJETIVO'!$A$2:$B$13,2,FALSE)</f>
        <v>#N/A</v>
      </c>
    </row>
    <row r="297" spans="1:11" ht="60" x14ac:dyDescent="0.25">
      <c r="A297" s="19">
        <v>132498296</v>
      </c>
      <c r="B297" s="19" t="s">
        <v>23</v>
      </c>
      <c r="C297" s="19" t="s">
        <v>28</v>
      </c>
      <c r="D297" s="20" t="s">
        <v>37</v>
      </c>
      <c r="E297" s="19">
        <v>100</v>
      </c>
      <c r="F297" s="21">
        <v>14.285714285714286</v>
      </c>
      <c r="G297" s="19" t="s">
        <v>9</v>
      </c>
      <c r="H297" s="19">
        <v>100</v>
      </c>
      <c r="K297" s="19" t="e">
        <f>+VLOOKUP(A297,'LOS DOBLE OBJETIVO'!$A$2:$B$13,2,FALSE)</f>
        <v>#N/A</v>
      </c>
    </row>
    <row r="298" spans="1:11" ht="30" x14ac:dyDescent="0.25">
      <c r="A298" s="19">
        <v>132498296</v>
      </c>
      <c r="B298" s="19" t="s">
        <v>24</v>
      </c>
      <c r="C298" s="19" t="s">
        <v>29</v>
      </c>
      <c r="D298" s="20" t="s">
        <v>38</v>
      </c>
      <c r="E298" s="19">
        <v>100</v>
      </c>
      <c r="F298" s="21">
        <v>14.285714285714286</v>
      </c>
      <c r="G298" s="19" t="s">
        <v>9</v>
      </c>
      <c r="H298" s="19">
        <v>100</v>
      </c>
      <c r="K298" s="19" t="e">
        <f>+VLOOKUP(A298,'LOS DOBLE OBJETIVO'!$A$2:$B$13,2,FALSE)</f>
        <v>#N/A</v>
      </c>
    </row>
    <row r="299" spans="1:11" x14ac:dyDescent="0.25">
      <c r="A299" s="19">
        <v>132498296</v>
      </c>
      <c r="B299" s="19" t="s">
        <v>25</v>
      </c>
      <c r="C299" s="19" t="s">
        <v>30</v>
      </c>
      <c r="D299" s="20" t="s">
        <v>39</v>
      </c>
      <c r="E299" s="19">
        <v>100</v>
      </c>
      <c r="F299" s="21">
        <v>14.285714285714286</v>
      </c>
      <c r="G299" s="19" t="s">
        <v>9</v>
      </c>
      <c r="H299" s="19">
        <v>100</v>
      </c>
      <c r="K299" s="19" t="e">
        <f>+VLOOKUP(A299,'LOS DOBLE OBJETIVO'!$A$2:$B$13,2,FALSE)</f>
        <v>#N/A</v>
      </c>
    </row>
    <row r="300" spans="1:11" ht="45" x14ac:dyDescent="0.25">
      <c r="A300" s="19">
        <v>132498296</v>
      </c>
      <c r="B300" s="19" t="s">
        <v>26</v>
      </c>
      <c r="C300" s="19" t="s">
        <v>31</v>
      </c>
      <c r="D300" s="20" t="s">
        <v>40</v>
      </c>
      <c r="E300" s="19">
        <v>100</v>
      </c>
      <c r="F300" s="21">
        <v>14.285714285714286</v>
      </c>
      <c r="G300" s="19" t="s">
        <v>9</v>
      </c>
      <c r="H300" s="19">
        <v>100</v>
      </c>
      <c r="K300" s="19" t="e">
        <f>+VLOOKUP(A300,'LOS DOBLE OBJETIVO'!$A$2:$B$13,2,FALSE)</f>
        <v>#N/A</v>
      </c>
    </row>
    <row r="301" spans="1:11" ht="45" x14ac:dyDescent="0.25">
      <c r="A301" s="19">
        <v>132498296</v>
      </c>
      <c r="B301" s="19" t="s">
        <v>35</v>
      </c>
      <c r="C301" s="19" t="s">
        <v>32</v>
      </c>
      <c r="D301" s="20" t="s">
        <v>40</v>
      </c>
      <c r="E301" s="19">
        <v>100</v>
      </c>
      <c r="F301" s="21">
        <v>14.285714285714286</v>
      </c>
      <c r="G301" s="19" t="s">
        <v>9</v>
      </c>
      <c r="H301" s="19">
        <v>100</v>
      </c>
      <c r="K301" s="19" t="e">
        <f>+VLOOKUP(A301,'LOS DOBLE OBJETIVO'!$A$2:$B$13,2,FALSE)</f>
        <v>#N/A</v>
      </c>
    </row>
    <row r="302" spans="1:11" ht="45" x14ac:dyDescent="0.25">
      <c r="A302" s="19">
        <v>132498296</v>
      </c>
      <c r="B302" s="19" t="s">
        <v>27</v>
      </c>
      <c r="C302" s="19" t="s">
        <v>33</v>
      </c>
      <c r="D302" s="20" t="s">
        <v>40</v>
      </c>
      <c r="E302" s="19">
        <v>100</v>
      </c>
      <c r="F302" s="21">
        <v>14.285714285714286</v>
      </c>
      <c r="G302" s="19" t="s">
        <v>9</v>
      </c>
      <c r="H302" s="19">
        <v>100</v>
      </c>
      <c r="K302" s="19" t="e">
        <f>+VLOOKUP(A302,'LOS DOBLE OBJETIVO'!$A$2:$B$13,2,FALSE)</f>
        <v>#N/A</v>
      </c>
    </row>
    <row r="303" spans="1:11" ht="60" x14ac:dyDescent="0.25">
      <c r="A303" s="19">
        <v>132991618</v>
      </c>
      <c r="B303" s="19" t="s">
        <v>22</v>
      </c>
      <c r="C303" s="19" t="s">
        <v>19</v>
      </c>
      <c r="D303" s="20" t="s">
        <v>36</v>
      </c>
      <c r="E303" s="19">
        <v>100</v>
      </c>
      <c r="F303" s="21">
        <v>14.285714285714286</v>
      </c>
      <c r="G303" s="19" t="s">
        <v>9</v>
      </c>
      <c r="H303" s="19">
        <v>100</v>
      </c>
      <c r="K303" s="19" t="e">
        <f>+VLOOKUP(A303,'LOS DOBLE OBJETIVO'!$A$2:$B$13,2,FALSE)</f>
        <v>#N/A</v>
      </c>
    </row>
    <row r="304" spans="1:11" ht="60" x14ac:dyDescent="0.25">
      <c r="A304" s="19">
        <v>132991618</v>
      </c>
      <c r="B304" s="19" t="s">
        <v>23</v>
      </c>
      <c r="C304" s="19" t="s">
        <v>28</v>
      </c>
      <c r="D304" s="20" t="s">
        <v>37</v>
      </c>
      <c r="E304" s="19">
        <v>100</v>
      </c>
      <c r="F304" s="21">
        <v>14.285714285714286</v>
      </c>
      <c r="G304" s="19" t="s">
        <v>9</v>
      </c>
      <c r="H304" s="19">
        <v>100</v>
      </c>
      <c r="K304" s="19" t="e">
        <f>+VLOOKUP(A304,'LOS DOBLE OBJETIVO'!$A$2:$B$13,2,FALSE)</f>
        <v>#N/A</v>
      </c>
    </row>
    <row r="305" spans="1:11" ht="30" x14ac:dyDescent="0.25">
      <c r="A305" s="19">
        <v>132991618</v>
      </c>
      <c r="B305" s="19" t="s">
        <v>24</v>
      </c>
      <c r="C305" s="19" t="s">
        <v>29</v>
      </c>
      <c r="D305" s="20" t="s">
        <v>38</v>
      </c>
      <c r="E305" s="19">
        <v>100</v>
      </c>
      <c r="F305" s="21">
        <v>14.285714285714286</v>
      </c>
      <c r="G305" s="19" t="s">
        <v>9</v>
      </c>
      <c r="H305" s="19">
        <v>100</v>
      </c>
      <c r="K305" s="19" t="e">
        <f>+VLOOKUP(A305,'LOS DOBLE OBJETIVO'!$A$2:$B$13,2,FALSE)</f>
        <v>#N/A</v>
      </c>
    </row>
    <row r="306" spans="1:11" x14ac:dyDescent="0.25">
      <c r="A306" s="19">
        <v>132991618</v>
      </c>
      <c r="B306" s="19" t="s">
        <v>25</v>
      </c>
      <c r="C306" s="19" t="s">
        <v>30</v>
      </c>
      <c r="D306" s="20" t="s">
        <v>39</v>
      </c>
      <c r="E306" s="19">
        <v>100</v>
      </c>
      <c r="F306" s="21">
        <v>14.285714285714286</v>
      </c>
      <c r="G306" s="19" t="s">
        <v>9</v>
      </c>
      <c r="H306" s="19">
        <v>100</v>
      </c>
      <c r="K306" s="19" t="e">
        <f>+VLOOKUP(A306,'LOS DOBLE OBJETIVO'!$A$2:$B$13,2,FALSE)</f>
        <v>#N/A</v>
      </c>
    </row>
    <row r="307" spans="1:11" ht="45" x14ac:dyDescent="0.25">
      <c r="A307" s="19">
        <v>132991618</v>
      </c>
      <c r="B307" s="19" t="s">
        <v>26</v>
      </c>
      <c r="C307" s="19" t="s">
        <v>31</v>
      </c>
      <c r="D307" s="20" t="s">
        <v>40</v>
      </c>
      <c r="E307" s="19">
        <v>100</v>
      </c>
      <c r="F307" s="21">
        <v>14.285714285714286</v>
      </c>
      <c r="G307" s="19" t="s">
        <v>9</v>
      </c>
      <c r="H307" s="19">
        <v>100</v>
      </c>
      <c r="K307" s="19" t="e">
        <f>+VLOOKUP(A307,'LOS DOBLE OBJETIVO'!$A$2:$B$13,2,FALSE)</f>
        <v>#N/A</v>
      </c>
    </row>
    <row r="308" spans="1:11" ht="45" x14ac:dyDescent="0.25">
      <c r="A308" s="19">
        <v>132991618</v>
      </c>
      <c r="B308" s="19" t="s">
        <v>35</v>
      </c>
      <c r="C308" s="19" t="s">
        <v>32</v>
      </c>
      <c r="D308" s="20" t="s">
        <v>40</v>
      </c>
      <c r="E308" s="19">
        <v>100</v>
      </c>
      <c r="F308" s="21">
        <v>14.285714285714286</v>
      </c>
      <c r="G308" s="19" t="s">
        <v>9</v>
      </c>
      <c r="H308" s="19">
        <v>100</v>
      </c>
      <c r="K308" s="19" t="e">
        <f>+VLOOKUP(A308,'LOS DOBLE OBJETIVO'!$A$2:$B$13,2,FALSE)</f>
        <v>#N/A</v>
      </c>
    </row>
    <row r="309" spans="1:11" ht="45" x14ac:dyDescent="0.25">
      <c r="A309" s="19">
        <v>132991618</v>
      </c>
      <c r="B309" s="19" t="s">
        <v>27</v>
      </c>
      <c r="C309" s="19" t="s">
        <v>33</v>
      </c>
      <c r="D309" s="20" t="s">
        <v>40</v>
      </c>
      <c r="E309" s="19">
        <v>100</v>
      </c>
      <c r="F309" s="21">
        <v>14.285714285714286</v>
      </c>
      <c r="G309" s="19" t="s">
        <v>9</v>
      </c>
      <c r="H309" s="19">
        <v>100</v>
      </c>
      <c r="K309" s="19" t="e">
        <f>+VLOOKUP(A309,'LOS DOBLE OBJETIVO'!$A$2:$B$13,2,FALSE)</f>
        <v>#N/A</v>
      </c>
    </row>
    <row r="310" spans="1:11" ht="60" x14ac:dyDescent="0.25">
      <c r="A310" s="19">
        <v>119487110</v>
      </c>
      <c r="B310" s="19" t="s">
        <v>22</v>
      </c>
      <c r="C310" s="19" t="s">
        <v>19</v>
      </c>
      <c r="D310" s="20" t="s">
        <v>36</v>
      </c>
      <c r="E310" s="19">
        <v>100</v>
      </c>
      <c r="F310" s="21">
        <v>50</v>
      </c>
      <c r="G310" s="19" t="s">
        <v>9</v>
      </c>
      <c r="H310" s="19">
        <v>100</v>
      </c>
      <c r="K310" s="19" t="e">
        <f>+VLOOKUP(A310,'LOS DOBLE OBJETIVO'!$A$2:$B$13,2,FALSE)</f>
        <v>#N/A</v>
      </c>
    </row>
    <row r="311" spans="1:11" ht="60" x14ac:dyDescent="0.25">
      <c r="A311" s="19">
        <v>119487110</v>
      </c>
      <c r="B311" s="19" t="s">
        <v>23</v>
      </c>
      <c r="C311" s="19" t="s">
        <v>28</v>
      </c>
      <c r="D311" s="20" t="s">
        <v>37</v>
      </c>
      <c r="E311" s="19">
        <v>100</v>
      </c>
      <c r="F311" s="21">
        <v>50</v>
      </c>
      <c r="G311" s="19" t="s">
        <v>9</v>
      </c>
      <c r="H311" s="19">
        <v>100</v>
      </c>
      <c r="K311" s="19" t="e">
        <f>+VLOOKUP(A311,'LOS DOBLE OBJETIVO'!$A$2:$B$13,2,FALSE)</f>
        <v>#N/A</v>
      </c>
    </row>
  </sheetData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3"/>
  <sheetViews>
    <sheetView workbookViewId="0">
      <selection activeCell="E13" sqref="E13"/>
    </sheetView>
  </sheetViews>
  <sheetFormatPr baseColWidth="10" defaultRowHeight="15" x14ac:dyDescent="0.25"/>
  <cols>
    <col min="1" max="1" width="16.85546875" bestFit="1" customWidth="1"/>
    <col min="2" max="3" width="26.42578125" bestFit="1" customWidth="1"/>
  </cols>
  <sheetData>
    <row r="1" spans="1:3" x14ac:dyDescent="0.25">
      <c r="A1" s="11" t="s">
        <v>0</v>
      </c>
      <c r="B1" s="11" t="s">
        <v>47</v>
      </c>
      <c r="C1" s="11" t="s">
        <v>48</v>
      </c>
    </row>
    <row r="2" spans="1:3" x14ac:dyDescent="0.25">
      <c r="A2" s="12">
        <v>114713228</v>
      </c>
      <c r="B2" t="s">
        <v>49</v>
      </c>
      <c r="C2" t="s">
        <v>50</v>
      </c>
    </row>
    <row r="3" spans="1:3" x14ac:dyDescent="0.25">
      <c r="A3" s="12">
        <v>102731034</v>
      </c>
      <c r="B3" t="s">
        <v>51</v>
      </c>
      <c r="C3" t="s">
        <v>52</v>
      </c>
    </row>
    <row r="4" spans="1:3" x14ac:dyDescent="0.25">
      <c r="A4" s="12" t="s">
        <v>11</v>
      </c>
      <c r="B4" t="s">
        <v>53</v>
      </c>
      <c r="C4" t="s">
        <v>54</v>
      </c>
    </row>
    <row r="5" spans="1:3" x14ac:dyDescent="0.25">
      <c r="A5" s="12">
        <v>126978480</v>
      </c>
      <c r="B5" t="s">
        <v>55</v>
      </c>
      <c r="C5" t="s">
        <v>56</v>
      </c>
    </row>
    <row r="6" spans="1:3" x14ac:dyDescent="0.25">
      <c r="A6" s="12">
        <v>130474268</v>
      </c>
      <c r="B6" t="s">
        <v>57</v>
      </c>
      <c r="C6" t="s">
        <v>50</v>
      </c>
    </row>
    <row r="7" spans="1:3" x14ac:dyDescent="0.25">
      <c r="A7" s="12">
        <v>153171084</v>
      </c>
      <c r="B7" t="s">
        <v>58</v>
      </c>
      <c r="C7" t="s">
        <v>50</v>
      </c>
    </row>
    <row r="8" spans="1:3" x14ac:dyDescent="0.25">
      <c r="A8" s="12">
        <v>170084314</v>
      </c>
      <c r="B8" t="s">
        <v>59</v>
      </c>
      <c r="C8" t="s">
        <v>60</v>
      </c>
    </row>
    <row r="9" spans="1:3" x14ac:dyDescent="0.25">
      <c r="A9" s="12">
        <v>48414435</v>
      </c>
      <c r="B9" t="s">
        <v>61</v>
      </c>
      <c r="C9" t="s">
        <v>62</v>
      </c>
    </row>
    <row r="10" spans="1:3" x14ac:dyDescent="0.25">
      <c r="A10" s="12">
        <v>70986396</v>
      </c>
      <c r="B10" t="s">
        <v>63</v>
      </c>
      <c r="C10" t="s">
        <v>54</v>
      </c>
    </row>
    <row r="11" spans="1:3" x14ac:dyDescent="0.25">
      <c r="A11" s="12">
        <v>54479662</v>
      </c>
      <c r="B11" t="s">
        <v>64</v>
      </c>
      <c r="C11" t="s">
        <v>65</v>
      </c>
    </row>
    <row r="12" spans="1:3" x14ac:dyDescent="0.25">
      <c r="A12" s="12">
        <v>120845977</v>
      </c>
      <c r="B12" t="s">
        <v>66</v>
      </c>
      <c r="C12" t="s">
        <v>60</v>
      </c>
    </row>
    <row r="13" spans="1:3" x14ac:dyDescent="0.25">
      <c r="A13" s="12">
        <v>129127295</v>
      </c>
      <c r="B13" t="s">
        <v>67</v>
      </c>
      <c r="C13" t="s">
        <v>65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registro objetiv constr1</vt:lpstr>
      <vt:lpstr>RELAC OBJ</vt:lpstr>
      <vt:lpstr>LANZAM REG</vt:lpstr>
      <vt:lpstr>GLOBAL DE CONSTR</vt:lpstr>
      <vt:lpstr>LOS DOBLE OBJETIVO</vt:lpstr>
    </vt:vector>
  </TitlesOfParts>
  <Company>Toshiba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Consultor</dc:creator>
  <cp:lastModifiedBy>Usuario de Windows</cp:lastModifiedBy>
  <dcterms:created xsi:type="dcterms:W3CDTF">2017-06-14T16:06:12Z</dcterms:created>
  <dcterms:modified xsi:type="dcterms:W3CDTF">2017-06-19T21:39:13Z</dcterms:modified>
</cp:coreProperties>
</file>