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verosoto/Downloads/"/>
    </mc:Choice>
  </mc:AlternateContent>
  <xr:revisionPtr revIDLastSave="0" documentId="13_ncr:1_{D0E2EEC3-73B7-3541-9B9E-89D93117DB73}" xr6:coauthVersionLast="47" xr6:coauthVersionMax="47" xr10:uidLastSave="{00000000-0000-0000-0000-000000000000}"/>
  <bookViews>
    <workbookView xWindow="0" yWindow="460" windowWidth="27200" windowHeight="15340" tabRatio="506" xr2:uid="{00000000-000D-0000-FFFF-FFFF00000000}"/>
  </bookViews>
  <sheets>
    <sheet name="formato carga" sheetId="4" r:id="rId1"/>
    <sheet name="Hoja3" sheetId="5" r:id="rId2"/>
    <sheet name="Hoja1" sheetId="3" r:id="rId3"/>
  </sheets>
  <definedNames>
    <definedName name="_xlnm._FilterDatabase" localSheetId="0" hidden="1">'formato carga'!$D$1:$D$365</definedName>
    <definedName name="_xlnm._FilterDatabase" localSheetId="2" hidden="1">Hoja1!$A$1:$B$1</definedName>
    <definedName name="_xlnm._FilterDatabase" localSheetId="1" hidden="1">Hoja3!$A$1:$U$366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1" i="5" l="1"/>
  <c r="T3" i="5"/>
  <c r="T4" i="5"/>
  <c r="T5" i="5"/>
  <c r="T6" i="5"/>
  <c r="T7" i="5"/>
  <c r="T8" i="5"/>
  <c r="T9" i="5"/>
  <c r="T10" i="5"/>
  <c r="T12" i="5"/>
  <c r="T13" i="5"/>
  <c r="T14" i="5"/>
  <c r="T15" i="5"/>
  <c r="T16" i="5"/>
  <c r="T17" i="5"/>
  <c r="T18" i="5"/>
  <c r="T19" i="5"/>
  <c r="T20" i="5"/>
  <c r="T21" i="5"/>
  <c r="T22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9" i="5"/>
  <c r="T40" i="5"/>
  <c r="T41" i="5"/>
  <c r="T42" i="5"/>
  <c r="T43" i="5"/>
  <c r="T44" i="5"/>
  <c r="T46" i="5"/>
  <c r="T47" i="5"/>
  <c r="T48" i="5"/>
  <c r="T49" i="5"/>
  <c r="T50" i="5"/>
  <c r="T51" i="5"/>
  <c r="T53" i="5"/>
  <c r="T54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5" i="5"/>
  <c r="T76" i="5"/>
  <c r="T77" i="5"/>
  <c r="T78" i="5"/>
  <c r="T79" i="5"/>
  <c r="T80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4" i="5"/>
  <c r="T125" i="5"/>
  <c r="T126" i="5"/>
  <c r="T127" i="5"/>
  <c r="T128" i="5"/>
  <c r="T129" i="5"/>
  <c r="T130" i="5"/>
  <c r="T132" i="5"/>
  <c r="T133" i="5"/>
  <c r="T134" i="5"/>
  <c r="T136" i="5"/>
  <c r="T137" i="5"/>
  <c r="T139" i="5"/>
  <c r="T140" i="5"/>
  <c r="T142" i="5"/>
  <c r="T143" i="5"/>
  <c r="T144" i="5"/>
  <c r="T145" i="5"/>
  <c r="T147" i="5"/>
  <c r="T148" i="5"/>
  <c r="T149" i="5"/>
  <c r="T150" i="5"/>
  <c r="T151" i="5"/>
  <c r="T153" i="5"/>
  <c r="T154" i="5"/>
  <c r="T155" i="5"/>
  <c r="T157" i="5"/>
  <c r="T158" i="5"/>
  <c r="T159" i="5"/>
  <c r="T160" i="5"/>
  <c r="T161" i="5"/>
  <c r="T162" i="5"/>
  <c r="T164" i="5"/>
  <c r="T165" i="5"/>
  <c r="T167" i="5"/>
  <c r="T168" i="5"/>
  <c r="T169" i="5"/>
  <c r="T170" i="5"/>
  <c r="T171" i="5"/>
  <c r="T172" i="5"/>
  <c r="T173" i="5"/>
  <c r="T174" i="5"/>
  <c r="T175" i="5"/>
  <c r="T176" i="5"/>
  <c r="T177" i="5"/>
  <c r="T179" i="5"/>
  <c r="T180" i="5"/>
  <c r="T181" i="5"/>
  <c r="T182" i="5"/>
  <c r="T183" i="5"/>
  <c r="T184" i="5"/>
  <c r="T186" i="5"/>
  <c r="T187" i="5"/>
  <c r="T188" i="5"/>
  <c r="T189" i="5"/>
  <c r="T190" i="5"/>
  <c r="T191" i="5"/>
  <c r="T192" i="5"/>
  <c r="T193" i="5"/>
  <c r="T194" i="5"/>
  <c r="T195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4" i="5"/>
  <c r="T275" i="5"/>
  <c r="T277" i="5"/>
  <c r="T278" i="5"/>
  <c r="T279" i="5"/>
  <c r="T280" i="5"/>
  <c r="T281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7" i="5"/>
  <c r="T298" i="5"/>
  <c r="T299" i="5"/>
  <c r="T300" i="5"/>
  <c r="T301" i="5"/>
  <c r="T302" i="5"/>
  <c r="T303" i="5"/>
  <c r="T304" i="5"/>
  <c r="T305" i="5"/>
  <c r="T306" i="5"/>
  <c r="T308" i="5"/>
  <c r="T309" i="5"/>
  <c r="T310" i="5"/>
  <c r="T311" i="5"/>
  <c r="T312" i="5"/>
  <c r="T313" i="5"/>
  <c r="T314" i="5"/>
  <c r="T315" i="5"/>
  <c r="T316" i="5"/>
  <c r="T317" i="5"/>
  <c r="T319" i="5"/>
  <c r="T320" i="5"/>
  <c r="T322" i="5"/>
  <c r="T323" i="5"/>
  <c r="T324" i="5"/>
  <c r="T325" i="5"/>
  <c r="T326" i="5"/>
  <c r="T327" i="5"/>
  <c r="T328" i="5"/>
  <c r="T330" i="5"/>
  <c r="T331" i="5"/>
  <c r="T333" i="5"/>
  <c r="T334" i="5"/>
  <c r="T335" i="5"/>
  <c r="T336" i="5"/>
  <c r="T337" i="5"/>
  <c r="T338" i="5"/>
  <c r="T340" i="5"/>
  <c r="T341" i="5"/>
  <c r="T342" i="5"/>
  <c r="T343" i="5"/>
  <c r="T344" i="5"/>
  <c r="T345" i="5"/>
  <c r="T346" i="5"/>
  <c r="T347" i="5"/>
  <c r="T348" i="5"/>
  <c r="T349" i="5"/>
  <c r="T351" i="5"/>
  <c r="T352" i="5"/>
  <c r="T353" i="5"/>
  <c r="T354" i="5"/>
  <c r="T355" i="5"/>
  <c r="T356" i="5"/>
  <c r="T357" i="5"/>
  <c r="T359" i="5"/>
  <c r="T360" i="5"/>
  <c r="T362" i="5"/>
  <c r="T363" i="5"/>
  <c r="T365" i="5"/>
  <c r="T366" i="5"/>
</calcChain>
</file>

<file path=xl/sharedStrings.xml><?xml version="1.0" encoding="utf-8"?>
<sst xmlns="http://schemas.openxmlformats.org/spreadsheetml/2006/main" count="6844" uniqueCount="902">
  <si>
    <t>No. Identificación</t>
  </si>
  <si>
    <t>Nombres</t>
  </si>
  <si>
    <t>Apellidos</t>
  </si>
  <si>
    <t>E-mail</t>
  </si>
  <si>
    <t>Agencia / Sede</t>
  </si>
  <si>
    <t>Departamento / Unidad Orgánica</t>
  </si>
  <si>
    <t>Jerarquía</t>
  </si>
  <si>
    <t>Cargo</t>
  </si>
  <si>
    <t>Indicador</t>
  </si>
  <si>
    <t>Descripción</t>
  </si>
  <si>
    <t>Como se Mide</t>
  </si>
  <si>
    <t>Símbolo</t>
  </si>
  <si>
    <t>Meta</t>
  </si>
  <si>
    <t>Valor</t>
  </si>
  <si>
    <t>Tipo</t>
  </si>
  <si>
    <t>Compromiso</t>
  </si>
  <si>
    <t>Peso</t>
  </si>
  <si>
    <t>Evidencia</t>
  </si>
  <si>
    <t>Estado</t>
  </si>
  <si>
    <t>Jefe</t>
  </si>
  <si>
    <t>KARINA ELIZABETH</t>
  </si>
  <si>
    <t>MANZO CORTES</t>
  </si>
  <si>
    <t>kmanzo@axon-pharma.com</t>
  </si>
  <si>
    <t>COLOMBIA</t>
  </si>
  <si>
    <t>PROMOCION MEDICA</t>
  </si>
  <si>
    <t>OPERATIVO</t>
  </si>
  <si>
    <t>REPRESENTANTE VISITA MEDICA</t>
  </si>
  <si>
    <t>=</t>
  </si>
  <si>
    <t>Porcentaje</t>
  </si>
  <si>
    <t>Aprobado</t>
  </si>
  <si>
    <t>PABLO FRANCISCO BUSTILLO WILCHES</t>
  </si>
  <si>
    <t>Controlar y Ejecutar de forma adecuada la inversión Marketing</t>
  </si>
  <si>
    <t>Ejecuciòn de actividades planeadas y control de la inversion de Mktg de la linea Oftalmologia Thea Axon-Pharma</t>
  </si>
  <si>
    <t>30 One to one, 10 tomas de farmacias, 8 reuniones con residentes, 2 Thea Talk regional, 4 reuniones con médicos influyentes o IPS y 5 nuevos negocios</t>
  </si>
  <si>
    <t>Lograr un creciento en RX total lPortafolio Oftalmologia Thea %</t>
  </si>
  <si>
    <t>Lograr Crec. en Rx de los productos estratègicos Thea Axon-Pharma vs Rx mercado relevante</t>
  </si>
  <si>
    <t>Crec. de Rx en Productos Estrategicos Thea Axon-Pharma e mis medicos visitados</t>
  </si>
  <si>
    <t>Lograr un crecimiento en rotacion de los productos portafolio Thea Oftalmologia en el canal trade</t>
  </si>
  <si>
    <t>Asegurar el Crec EN rotaciòn canal trade de los productos Thea portafolio oftalmologia</t>
  </si>
  <si>
    <t>Crec de portafolio de Productos Estrategicos Thea Oftalmologia en TD de mi territorio Hyabak 31% Naabak 35% Blephagel 35% Siccafluid 8% Virgan 11%.</t>
  </si>
  <si>
    <t>Lograr Venta $ 13.581 Mio cop y UAI de la Linea OFTALMOLOGIA Thea Axon-Pharma</t>
  </si>
  <si>
    <t>Lograr al 31 de Dic de 2022 venta neta por $ 13.581 Mio Cop. Canal Trade: $8.961.265.596 Institucional $ 4.625.632.967 UAI 3.601</t>
  </si>
  <si>
    <t>Cumplimento Venta logradas/ Venta Meta Venta UAI lograda vs. Meta Peso Venta 50% y UAI 50%</t>
  </si>
  <si>
    <t>&gt;=</t>
  </si>
  <si>
    <t>PAULA ANDREA</t>
  </si>
  <si>
    <t>RODRIGUEZ PRECIRA</t>
  </si>
  <si>
    <t>prodriguez@axon-pharma.com</t>
  </si>
  <si>
    <t>30 One to one, 10 tomas de farmacias, 8 reunines con residentes, 2 Thea Talk regional, 4 reuniones con médicos influyentes o IPS y 5 nuevos negocios</t>
  </si>
  <si>
    <t>Crec de portafolio de Productos Estrategicos Thea Oftalmologia en TD de mi territorio</t>
  </si>
  <si>
    <t>ANA MARIELA</t>
  </si>
  <si>
    <t>PINILLA VASQUEZ</t>
  </si>
  <si>
    <t>apinilla@axon-pharma.com</t>
  </si>
  <si>
    <t>ARMANDO CAMARGO</t>
  </si>
  <si>
    <t>Garantizar la ejecuciòn de las actividades de Mktg de la zona asignada</t>
  </si>
  <si>
    <t>Planeación, ejecuciòn y seguimiento de las actividades de mercadeo en la zona asignada</t>
  </si>
  <si>
    <t>Control mensual de Actividades planeadas/ Actividades realizadas</t>
  </si>
  <si>
    <t>ARMANDO CAMARGO CERA</t>
  </si>
  <si>
    <t>Lograr el crecimiento de Rx de los productos core Broncho Vaxom &gt;=41% Muno&gt;= 30% Marimer &gt;=35% Acerumen &gt;=16% Otirilin &gt;= 23%</t>
  </si>
  <si>
    <t>Crecimiento en Rx de las marcas core a Dic 2022</t>
  </si>
  <si>
    <t>Crec. de Rx en Productos core</t>
  </si>
  <si>
    <t>Lograr el crecimiento en TD en unid netas de cada uno de los productos core Broncho Vaxom &gt;=41% Muno&gt;= 30% Marimer &gt;=35% Acerumen &gt;=16% Otirilin &gt;= 23%</t>
  </si>
  <si>
    <t>Crecimiento en rotaciòn TD de las marcas core a Dic 2022</t>
  </si>
  <si>
    <t>% Crec de portafolio de Productos Core en TD</t>
  </si>
  <si>
    <t>Lograr la venta neta en las lineas bajo la responsabilidad de la regiòn Centro RESPIRATORIA: COM: 6.745 Mio Cop INST: 216 Mio Cop</t>
  </si>
  <si>
    <t>Cumplimiento venta neta canal comercial y canal institucional lineas bajo responsabilidad</t>
  </si>
  <si>
    <t>Cump Venta Neta año 2022 de lineas asignadas</t>
  </si>
  <si>
    <t>ANGELICA MARIA</t>
  </si>
  <si>
    <t>CORTES MARTINEZ</t>
  </si>
  <si>
    <t>acortes@axon-pharma.com</t>
  </si>
  <si>
    <t>GERENTE DE PROMOCION MEDICA</t>
  </si>
  <si>
    <t>GERENTE</t>
  </si>
  <si>
    <t>CLAUDIA GOMEZ TORRES</t>
  </si>
  <si>
    <t>"Lograr el crecimiento de Rx de los productos core Broncho Vaxom &gt;=41% Muno&gt;= 30% Marimer &gt;=33% Acerumen &gt;=15% Otirilin &gt;= 23%</t>
  </si>
  <si>
    <t>"Lograr el crecimiento en RM en unid netas de cada uno de los productos core Bronchov &gt;=41% Muno &gt;= 30% Marimer &gt;=35% Acerumen &gt;=16% Otirilin &gt;= 23% Floratil &gt;=45% Alflorex&gt;=38%</t>
  </si>
  <si>
    <t>Crecimiento en rotaciòn RM de las marcas core a Dic 2022</t>
  </si>
  <si>
    <t>% Crec de portafolio de Productos Core en RM</t>
  </si>
  <si>
    <t>Garantizar la ejecuciòn de las actividades de Mktg del paìs</t>
  </si>
  <si>
    <t>Planeación, ejecuciòn y seguimiento de las actividades de mercadeo en cada regional</t>
  </si>
  <si>
    <t>Control mensual de Actividades planeadas/ Actividades realizadas GD</t>
  </si>
  <si>
    <t>Lograr la venta neta en las lineas bajo la responsabilidad del paìs BIOSSALUD : COM: 15.509 INST: 3.576 TOTAL: 19.085 MIO COP RESPIRATORIA:</t>
  </si>
  <si>
    <t>ARMANDO</t>
  </si>
  <si>
    <t>CAMARGO CERA</t>
  </si>
  <si>
    <t>acarmargo@axon-pharma.com</t>
  </si>
  <si>
    <t>GERENTE DE DISTRITO</t>
  </si>
  <si>
    <t>JEFE</t>
  </si>
  <si>
    <t>ANGELICA CORTES</t>
  </si>
  <si>
    <t>ANGELICA MARIA CORTES MARTINEZ</t>
  </si>
  <si>
    <t>Garantizar la ejecuciòn de las actividades de Mktg de la regional Centro</t>
  </si>
  <si>
    <t>Lograr la venta neta en las lineas bajo la responsabilidad de la regiòn Centro BIOSSALUD COM: 6.546 Mio Cop INST: 1.252 Mio Cop</t>
  </si>
  <si>
    <t>CARLOS MARIO</t>
  </si>
  <si>
    <t>ARREDONDO GARRIDO</t>
  </si>
  <si>
    <t>carredondo@axon-pharma.com</t>
  </si>
  <si>
    <t>Lograr el crecimiento de Rx de los productos core Bronchov &gt;=41% Muno &gt;= 30% Marimer &gt;=35% Hyabaak &gt;= 33% Naabak &gt;= 39% Siccafluid &gt;= 12%</t>
  </si>
  <si>
    <t>Lograr el crecimiento en TD en unid netas de cada uno de los productos core Bronchov &gt;=41% Muno &gt;= 30% Marimer &gt;=35% Hyabaak &gt;= 33% Naabak &gt;= 39% Siccaflui</t>
  </si>
  <si>
    <t>Lograr la venta neta en las lineas bajo la responsabilidad de la regiòn Centro OFTALMOLOGIA: COM: 5.650 Mio Cop INST: 1.937 Mio Cop</t>
  </si>
  <si>
    <t>CINDY VIVIANA</t>
  </si>
  <si>
    <t>RUBIANO MUÑOZ</t>
  </si>
  <si>
    <t>crubiano@axon-pharma.com</t>
  </si>
  <si>
    <t>Lograr el crecimiento de Rx de los productos core Floratil &gt;=45% Alflorex&gt;=38% Veracef &gt;= 8% Diclocil &gt;= 8% Sperti &gt;= 55%</t>
  </si>
  <si>
    <t>Lograr el crecimiento en TD en unid netas de cada uno de los productos core Floratil &gt;=45% Alflorex&gt;=38% Veracef &gt;= 8% Diclocil &gt;= 8% Sperti &gt;= 55%</t>
  </si>
  <si>
    <t>DIANA CONSUELO</t>
  </si>
  <si>
    <t>GOMEZ PULIDO</t>
  </si>
  <si>
    <t>dgomez@axon-pharma.com</t>
  </si>
  <si>
    <t>GERENTE DE PRODUCTO</t>
  </si>
  <si>
    <t>Ejecución de actividades planeadas y control de la inversión de Mktg de la linea Oftalmología Thea Axon-Pharma</t>
  </si>
  <si>
    <t>Actividades ejecutadas (60%) Activ ejecutada/ Act Planeada &amp; Contro lnversion (40%) Inversion ejecutada/Inversion Planeada &gt;= 95 &amp; &lt;= 100 en inversión. Actividades Ejecutadas/ Actividades planeadas &gt;= 95%</t>
  </si>
  <si>
    <t>&lt;=</t>
  </si>
  <si>
    <t>Lograr un crec.en rotacion de los productos portafolio Thea Oftalmologia en el canal trade</t>
  </si>
  <si>
    <t>Asegurar el Crec EN rotaciòn canal trade de los productos Thea portafolio Oftalmología 22%</t>
  </si>
  <si>
    <t>Crec de portafolio de Productos Estrategicos Thea Oftalmologia en RM Hyabak 31% Naabak 35% Blephagel 35% Siccafluid 11% Virgan 11%</t>
  </si>
  <si>
    <t>Lograr un creciento de RX total lPortafolio Oftalmologia Thea crec 25 %</t>
  </si>
  <si>
    <t>Lograr Crec. en Rx de los productos estratègicos Thea Axon-Pharma vs Rx mercado relevante Crecimiento 25%</t>
  </si>
  <si>
    <t>Crec. de Rx en Productos Estrategicos Thea Axon-Pharma" Hyabak 33% Naabak 39% Siccafluid 12% Blephagel 42% Virgan 11% "</t>
  </si>
  <si>
    <t>DIANA ISABEL</t>
  </si>
  <si>
    <t>SANCHEZ FAJARDO</t>
  </si>
  <si>
    <t>dsanchez@axon-pharma.com</t>
  </si>
  <si>
    <t>Lograr el crecimiento de Rx de los productos core Utrogestan &gt;= 44 Progestogel &gt;= 67 Androgel &gt;= 61 Estrogel &gt;= 45 Urovaxom &gt;= 38% Doxium &gt;=</t>
  </si>
  <si>
    <t>Lograr el crecimiento en TD en unid netas de cada uno de los productos core Utrogestan (1.489Uds) Progestogel (1.152Uds) Androgel (1.027Uds) Estrogel (2.363Uds) Urovaxom &gt;= 38% Doxium &gt;= 95%</t>
  </si>
  <si>
    <t>Lograr la venta neta en las lineas bajo la responsabilidad de la regiòn Centro GINECOURO COM: 1.942 Mio Cop INST: 260 Cop</t>
  </si>
  <si>
    <t>DOLLY JANNETH</t>
  </si>
  <si>
    <t>BERNAL BERNAL</t>
  </si>
  <si>
    <t>dbernal@axon-pharma.com</t>
  </si>
  <si>
    <t>JEFE DE ACCESO Y PROMOCION DE LINEA SNC</t>
  </si>
  <si>
    <t>Alcanzar el cumplimiento de venta en los productos estratègicos en el canal Institucional (Floratil, Broncho,Uro, Naabak, Hyabak, Siccafluid) $ 8.737 Mio cop</t>
  </si>
  <si>
    <t>Lograr al 31 de Diciembre meta de venta neta en valores de los productos estrategicos seleccionados en el canal institucional</t>
  </si>
  <si>
    <t>Venta Institucional en valores realizada /Venta Institucional en valores presupuestada</t>
  </si>
  <si>
    <t>Alcanzar el cumplimiento de venta en valores de Tetmodis producto estratègico en el canal Institucional $6.255 Mio Cop</t>
  </si>
  <si>
    <t>Lograr al 31 de Diciembre meta de venta neta en valores institucional $6.255 Mio Cop (Tetmodis)</t>
  </si>
  <si>
    <t>Venta Institucional en valores Tetmodis realizada /Venta Institucional en valoresTetmodis presupuestada</t>
  </si>
  <si>
    <t>Crecimiento Demanda Institucional TETMODIS</t>
  </si>
  <si>
    <t>Creccimiento Rx Mipres de un 13% a Dic / 2022</t>
  </si>
  <si>
    <t>Reporte Rx Mipres a Dic 2022 vs Rx Dic 2021</t>
  </si>
  <si>
    <t>Venta Neta Portafolio Línea SNC 2022</t>
  </si>
  <si>
    <t>Cumplimiento venta neta al 31 de Diciembre 2022 Linea SNC: Total $14.302 Mio Cop. Comercial: $5.650 Mio Cop(50%) ; Institucional: $8,387 Mio Cop(50%) Total Canal: TETMODIS $6,255 MILL; MADOPAR $4.100* ; Rivotril $3.946 **.*( Venta sujeta a la fecha en que se formalice la resolución del nuevo precio, momento en el cual no se continuara la venta.) **(Venta sujeta al momento en que Roche nos indique que debemos suspender la venta. Inicialmente estimamos que venderíamos hasta septiembre, sin embargo esto no es 100% seguro)</t>
  </si>
  <si>
    <t>Reporte Venta Neta a Dic 31/22</t>
  </si>
  <si>
    <t>DORA PATRICIA</t>
  </si>
  <si>
    <t>SANTOS SAAVEDRA</t>
  </si>
  <si>
    <t>psantos@axon-pharma.com</t>
  </si>
  <si>
    <t>ERLY SOMAIRA</t>
  </si>
  <si>
    <t>MORA CHITIVA</t>
  </si>
  <si>
    <t>esmora@axon-pharma.com</t>
  </si>
  <si>
    <t>FRANCI ANDREA</t>
  </si>
  <si>
    <t>ORDUÑA MUÑOZ</t>
  </si>
  <si>
    <t>forduna@axon-pharma.com</t>
  </si>
  <si>
    <t>INDIRA ESPERANZA</t>
  </si>
  <si>
    <t>DURAN RODRIGUEZ</t>
  </si>
  <si>
    <t>iduran@axon-pharma.com</t>
  </si>
  <si>
    <t>Controlar y ejecutar de la inversión en Marketing de la Línea Respiratoria</t>
  </si>
  <si>
    <t>Ejecución de actividades planeadas y control de la inversión de Marketing de la línea</t>
  </si>
  <si>
    <t>Actividades ejecutadas (60%) Activ ejecutada/ Actv Planeada &amp; Control inversión (40%) Inversión ejecutada/Inversión Planeada Meta: &gt;= 95 &amp; &lt;= 100 en inversión. Actividades Ejecutadas/ Actividades planeadas &gt;= 95%</t>
  </si>
  <si>
    <t>Lograr la Venta Neta Línea Respiratoria Total $ 14.599.262.230 Mio COP de la cual corresponde al Canal Comercial $13.835.731.099 y al Canal Institucional $ 763.531.131, y Lograr UAI de la Línea Respiratoria de $2.005 Mio COP</t>
  </si>
  <si>
    <t>Cumplimiento venta neta línea canal comercial / canal Institucional UAI Línea Respiratoria</t>
  </si>
  <si>
    <t>Venta Línea real Comercial/ Meta Venta Comercial Venta Línea real Institucional/ Meta Venta Institucional UAI Real Línea Respiratoria vs. Meta Línea Respiratoria</t>
  </si>
  <si>
    <t>Lograr un crecimiento de unidades Rx de la Línea Respiratoria</t>
  </si>
  <si>
    <t>Crecimiento de unidades Rx de la Línea Respiratoria</t>
  </si>
  <si>
    <t>Unidades Rx 2022/ Unidades Rx 2021 de los productos de la Línea: Marimer 33%, A-Cerumen 15% Broncho Vaxom 41% Uro Vaxom 38% Doxium 95% Muno 30% Otiririn 23%</t>
  </si>
  <si>
    <t>Lograr un crecimiento en rotación de unidades RM de la Línea Respiratoria en el canal trade</t>
  </si>
  <si>
    <t>Crecimiento en rotación RM de la línea Respiratoria</t>
  </si>
  <si>
    <t>Rotación RM de unidades 2022/ RM unidades 2021de los productos de la Línea Respiratoria: Marimer 35%, A-Cerumen 16%, Broncho Vaxom 41%, Uro Vaxom 38%, Doxium 95%, Muno 30%, Otirilin 23%</t>
  </si>
  <si>
    <t>JOSE LUIS</t>
  </si>
  <si>
    <t>RATIVA BARON</t>
  </si>
  <si>
    <t>jrativa@axon-pharma.com</t>
  </si>
  <si>
    <t>LEIDI VIVIANA</t>
  </si>
  <si>
    <t>FLOREZ PRIETO</t>
  </si>
  <si>
    <t>lvflorez@axon-pharma.com</t>
  </si>
  <si>
    <t>COORDINADOR MERCADEO Y PROMOCION MEDICA</t>
  </si>
  <si>
    <t>Informe Analisis de territorio</t>
  </si>
  <si>
    <t>Generar informe de territorio para que los representantes puedan visualizar y analizar de una forma rapida todo lo que esta pasando en sus zonas.</t>
  </si>
  <si>
    <t>Informe final completo y funcional</t>
  </si>
  <si>
    <t>Informe Estrategico</t>
  </si>
  <si>
    <t>Crear informe uniendo toda la informacion de Venta, Rm, Inventarios, Rx.</t>
  </si>
  <si>
    <t>Salida a Campo</t>
  </si>
  <si>
    <t>Realizar dos salidas al mes desde Abril a Noviembre con Representantes de Visita Medica y Trade, en las lineas estrategicas Thea, Gilbert, Probioticos, Om pharma con entrega de informe al Gerente de linea.</t>
  </si>
  <si>
    <t>Visitas realizadas Vs Visitas objetivo</t>
  </si>
  <si>
    <t>Targeting y Segmentaciones</t>
  </si>
  <si>
    <t>Monitorear y elaborar un informe trimestral para discutir con Gerencia de producto y mercado de cambios que se presenten en los targetings de cada línea generando un plan de acción</t>
  </si>
  <si>
    <t>Corrida targeting con cortes trimestrales a Junio/ Sept/ Dic 2022, reporte y reunion con cada linea y gerencia de mercadeo</t>
  </si>
  <si>
    <t>LUISA FERNANDA</t>
  </si>
  <si>
    <t>GARZON SANCHEZ</t>
  </si>
  <si>
    <t>lgarzon@axon-pharma.com</t>
  </si>
  <si>
    <t>Cumplimento de presupuesto y actividades de mercadeo</t>
  </si>
  <si>
    <t>Actividades planeadas vs ejecutadas y Cumplimiento de presupuesto planeado vs ejecutado. Presupuesto Besins $338.000.000 Consumo $300.000.000</t>
  </si>
  <si>
    <t># Actividades planeas/ # actividades ejecutadas, para cada linea Ejecución del presupuesto inversión de cada linea</t>
  </si>
  <si>
    <t>Lograr meta de Rx de los productos linea Besins</t>
  </si>
  <si>
    <t>"Cumplimiento de objetivos en Rx Androgel 283 Rx, Estrogel 283 Rx,Progestogel 220 Rx,Utrogestan 279 Rx "</t>
  </si>
  <si>
    <t>Numero de Rx alcanzadas/Numero de RX presupuestadas</t>
  </si>
  <si>
    <t>Lograr un crecimiento de RM de la linea Consumo Drenabyl, Condimax, Sen intimo Unidades</t>
  </si>
  <si>
    <t>Crecimiento RM Unidades</t>
  </si>
  <si>
    <t>% Crec de portafolio de Productos lineas en RM</t>
  </si>
  <si>
    <t>Venta Neta/UAI Besins &amp; Consumo</t>
  </si>
  <si>
    <t>Cump Vta Linea real Besins Intitucional$435.631.256 &amp; 1.618.001.129 Comercial UIA $ -199.000.000 / Consumo Drenabyl $918.238.859, Condimax$871.928.514, San fiorano 524.245.718 UIA 811.000.000</t>
  </si>
  <si>
    <t>Cumplimiento besins&gt;=50% (25% Venta - 25% UAI) Cumplimeito consumo (25% venta y UAI 25%)</t>
  </si>
  <si>
    <t>MARIA CAROLINA</t>
  </si>
  <si>
    <t>HERNANDEZ GARCIA</t>
  </si>
  <si>
    <t>mchernadez@axon-pharma.com</t>
  </si>
  <si>
    <t>Ejecución inversión Marketing</t>
  </si>
  <si>
    <t>ejecución de actividades planeadas y control de la inversion de Marketing de la línea</t>
  </si>
  <si>
    <t>Actividades ejecutadas (60%) /Control (40%)</t>
  </si>
  <si>
    <t>Lograr un crecimiento de RM de los productos de la linea FY22vs 21: Floratil: 45%; Alflorex:38%; Diclocil:8%;Veracef:8%;Sperti:55%;S-Oripol:6%</t>
  </si>
  <si>
    <t>Crecimiento RM</t>
  </si>
  <si>
    <t>% Crecimiento de portafolio de Productos líneas en RM</t>
  </si>
  <si>
    <t>Lograr un creecimiento en prescripciones del portafolio de la Línea Biossalud superior a los mercados relevantes.Floratil: 45%; Alflorex:38%; Diclocil:8%;Veracef:8%;Sperti:55%</t>
  </si>
  <si>
    <t>Crecimiento de las prescripciones de la Línea Biossalud en los mercados relevantes.</t>
  </si>
  <si>
    <t>%Crec. de Rx en Productos Línea.</t>
  </si>
  <si>
    <t>Venta Neta Linea Total $ 22.432 Mio Cop.Venta Comercial: $18.856/Instituicional: 3.576; Utilidad Neta Línea 2022:4.273 Mio</t>
  </si>
  <si>
    <t>Venta línea (50%) Cumplimiento UAI - Utilidad antes de impuestos (50%)</t>
  </si>
  <si>
    <t>Cump Vta Linea real Com/ Vta Meta com Cump Vta Linea Real Inst/ Vta Meta Inst"/UAI lograda Línea vs. Meta Línea</t>
  </si>
  <si>
    <t>NANCY CAROLINA</t>
  </si>
  <si>
    <t>ARIAS TORRES</t>
  </si>
  <si>
    <t>narias@axon-pharma.com</t>
  </si>
  <si>
    <t>OSCAR JAVIER</t>
  </si>
  <si>
    <t>MORALES GERENA</t>
  </si>
  <si>
    <t>omorales@axon-pharma.com</t>
  </si>
  <si>
    <t>ANALISTA MARKETING DIGITAL</t>
  </si>
  <si>
    <t>ASISTENTE</t>
  </si>
  <si>
    <t>Costos por clic en Pautas de Facebook e Instagram</t>
  </si>
  <si>
    <t>No superar el CPC de $100 pesos de las pautas en Facebook e Instagram independientemente del objetivo en las campañas del año 2022</t>
  </si>
  <si>
    <t>CPC promedio</t>
  </si>
  <si>
    <t>Crecimiento en Facebook de Clic a tu Salud</t>
  </si>
  <si>
    <t>Superar los 12.000 seguidores en la red social Facebook a 31 de Dic</t>
  </si>
  <si>
    <t>Cantidad de seguidores</t>
  </si>
  <si>
    <t>Implementar proyecto digital para MDS, aprovechando herramientas de las representadas Thea, OM Pharma, Biocodex, garantizando alcance, adherencia y crecimiento del target medico.</t>
  </si>
  <si>
    <t>Impactar con información de interes cientifico al target médico por medio de EMM de WhastApp y cualqueir otra herramienta por lo menos una vez al mes y crear el contenido mensual de LinkedIN Thea.</t>
  </si>
  <si>
    <t>Cantidad de envíos y/o acciones</t>
  </si>
  <si>
    <t>Rendimiento de las campañas medidas por CTR</t>
  </si>
  <si>
    <t>Lograr como mínimo un CTR promedio de 4% en las campañas de Marimer y ACerumen - Floratil y Blephagel en Facebook e Instagram durante el año 2022</t>
  </si>
  <si>
    <t>CTR promedio</t>
  </si>
  <si>
    <t>SANDRA MILENA</t>
  </si>
  <si>
    <t>PEREZ GALVIS</t>
  </si>
  <si>
    <t>smperez@axon-pharma.com</t>
  </si>
  <si>
    <t>EDGAR ALBERTO</t>
  </si>
  <si>
    <t>MARIN MUÑOZ</t>
  </si>
  <si>
    <t>emarin@axon-pharma.com</t>
  </si>
  <si>
    <t>REPRESENTANTE VISITA MEDICA SNC</t>
  </si>
  <si>
    <t>Crecer en Rx de las marcas core Linea Ginecouro Julio a Dic 2022.</t>
  </si>
  <si>
    <t>Lograr el crecimiento de Rx de los productos core de acuerdo a las metas propuestas para cada producto de la linea</t>
  </si>
  <si>
    <t>Reporte Rx (julio a Dic 2022)</t>
  </si>
  <si>
    <t>DOLLY JANNETH BERNAL BERNAL</t>
  </si>
  <si>
    <t>Crecimiento demanda institucional TETMODIS RX Mipres 2022 en su respectiva zona.</t>
  </si>
  <si>
    <t>Lograr al 31 de Diciembre crecimiento en prescripciones MIPRES de TETMODIS vs año anterior Dic 2021 en su respectiva zona</t>
  </si>
  <si>
    <t>Numero de prescripciones MIPRES 2022 zona / numero de prescripciones MIPRES año anterior 2021 zona.</t>
  </si>
  <si>
    <t>Planear, ejecutar y hacer seguimiento de las actividades de mercadeo en la zona asignada para la Linea Ginecouro Julio a Dic 2022.</t>
  </si>
  <si>
    <t>Garantizar la ejecucion de las actividades de Mktg de la zona asignada.</t>
  </si>
  <si>
    <t>Control mensual Julio a Dic de actividades planeadas/Actividades realizadas</t>
  </si>
  <si>
    <t>Venta neta portafolio Linea SNC 2022 y Venta Neta portafolio Linea Ginecouro Julio a Dic 2022</t>
  </si>
  <si>
    <t>Cumplimiento venta neta al 31 de Diciembre 2022 Linea SNC (50%): Total Canal: TETMODIS $ 6.255 MILL; MADOPAR $ 4.100. RIVOTRIL $ 3.946 Cumplimiento venta neta region valle Linea Ginecouro (50%) COM: 689 Mio Cop. INST: 26 Mio Cop TOTAL: 716 Mio Cop (julio a dic 2022)</t>
  </si>
  <si>
    <t>Reporte venta neta a Dic 31/2022.</t>
  </si>
  <si>
    <t>HUMBERTO</t>
  </si>
  <si>
    <t>BENAVIDES LOPEZ</t>
  </si>
  <si>
    <t>hbenavides@axon-pharma.com</t>
  </si>
  <si>
    <t>Crecer en Rx de las marcas core Línea GinecoUro Julio a Dic 2022</t>
  </si>
  <si>
    <t>Lograr el crecimiento de Rx de los productos core de acuerdo a las metas propuestas para cada producto de la línea</t>
  </si>
  <si>
    <t>Reporte RX (Julio a Dic 2022)</t>
  </si>
  <si>
    <t>Planear, ejecutar y hacer seguimiento de las actividades de mercadeo en la zona asignada para la Línea Ginecouro Julio a Dic 2022</t>
  </si>
  <si>
    <t>Control mensual Jul a Dic de Actividades planeadas/ Actividades realizadas</t>
  </si>
  <si>
    <t>Venta Neta Portafolio Línea SNC 2022 y Venta Neta portafolio Línea Ginecouro Julio a Dic 2022</t>
  </si>
  <si>
    <t>Cumplimiento venta neta al 31 de Diciembre 2022 Linea SNC (50%): Total $14.302 Mio Cop. Total Canal: TETMODIS $6,255*** MILL; MADOPAR $4.100* ; Rivotril $3.946** . Cumplimiento Venta neta regiòn Centro Línea GINECOURO (50%) COM: 1.942 Mio Cop INST: 260 Cop TOTAL: 2.202 Mio Cop (Julio a Dic 2022)</t>
  </si>
  <si>
    <t>Venta Neta Rivotril Bogota 2022</t>
  </si>
  <si>
    <t>Cumplimiento venta Neta Rivotril Bogotá (comercial más Institucional) proyectado hasta la fecha que el producto este en la compañia. Total Rivotril Bogotá: $1.660 mio Cop</t>
  </si>
  <si>
    <t>Reporte Venta Neta hasta que el producto este en la compañía</t>
  </si>
  <si>
    <t>CARLOS ALBERTO</t>
  </si>
  <si>
    <t>VELEZ VELEZ</t>
  </si>
  <si>
    <t>cvelez@axon-pharma.com</t>
  </si>
  <si>
    <t>CLAUDIA CONSTANZA GARCIA RESTREPO</t>
  </si>
  <si>
    <t>Lograr el crecimiento de Rx de los productos core Utrogestan &gt;= 44 Progestogel &gt;= 67 Androgel &gt;= 61 Estrogel 45 Urovaxom &gt;= 38% Doxium &gt;= 95%</t>
  </si>
  <si>
    <t>Lograr el crecimiento en TD en unid netas de cada uno de los productos core Utrogestan (373Uds) Progestogel (189Uds) Androgel (182Uds) Urovaxom &gt;= 38% Doxium &gt;= 95% Estrogel( 404 Uds)</t>
  </si>
  <si>
    <t>Lograr la venta neta en las lineas bajo la responsabilidad de Besins COM: 401 Mio Cop INST: 88 Mio Cop TOTAL: 490 Mio Cop TOTAL COM REGIONAL: 401 Mio Cop TOTAL INST REGIONAL : 88 Mio Cop TOTAL REGIONAL ANTIOQUIA : 490</t>
  </si>
  <si>
    <t>JAVIER PORFIRIO</t>
  </si>
  <si>
    <t>VARGAS MORENO</t>
  </si>
  <si>
    <t>jvargas@axon-pharma.com</t>
  </si>
  <si>
    <t>LOGISTICA</t>
  </si>
  <si>
    <t>ANALISTA LOGISTICA</t>
  </si>
  <si>
    <t>Garantizar cumplimiento del acuerdo de servicio entre Axon y Pharex en las solicitudes de recogidas de devoluciones posrepartos durante el año 2022. (Mayo a Diciembre de 2022).</t>
  </si>
  <si>
    <t>Tiempo que se toma entre la solicitud de recogida de Axon y la llegada a la bodega. Debe ser como máximo 48 horas hábiles adicionales a la promesa de despacho usual del destino.</t>
  </si>
  <si>
    <t>∑ Solicitudes Cumplidas /∑Solicitudes realizadas Solicitudes enviadas desde el 27 de abril de 2022 hasta el 15 de diciembre de 2022</t>
  </si>
  <si>
    <t>YURI MARLON CAIRO CALDERON</t>
  </si>
  <si>
    <t>Garantizar cumplimiento del acuerdo de servicio entre Axon y Pharex en los inventarios programados durante el año 2022. (Mayo a Diciembre de 2022).</t>
  </si>
  <si>
    <t>Consistencia en cantidades, lotes y almacenes entre el físico, sistema IP6 de Pharex y siistema Factory de Axon. (previos a ajustes, todos</t>
  </si>
  <si>
    <t>100% - (unidades diferencia/unidades programadas)</t>
  </si>
  <si>
    <t>Garantizar que el gasto de material de embalaje para la operación Axon no supere el 0,07% del valor total de las ventas del año 2022.</t>
  </si>
  <si>
    <t>Los gastos generados para el material de embalaje de la operación Axon, debe estar por debajo del 0,07% de las ventas de brutas de la organización deurante el año 2022. (Enero a diciembre de 2022).</t>
  </si>
  <si>
    <t>Gasto Embalajes 2022 / Ventas 2022</t>
  </si>
  <si>
    <t>LILIAN PATRICIA</t>
  </si>
  <si>
    <t>RESTREPO ARROYAVE</t>
  </si>
  <si>
    <t>lrestrepo@axon-pharma.com</t>
  </si>
  <si>
    <t>Lograr la venta neta en las linea bajo la responsabilidad BIOSSALUD COM: 1.565 Mio Cop INST: 358 Mio Cop TOTAL: 1.922 Mio Cop TOTAL COM VALLE: 1.565 Mio Cop TOTAL INST VALLE : 358 Mio Cop TOTAL VALLE: 1.922 MioCop</t>
  </si>
  <si>
    <t>AMELIDA</t>
  </si>
  <si>
    <t>RINCON ALFONSO</t>
  </si>
  <si>
    <t>arincon@axon-pharma.com</t>
  </si>
  <si>
    <t>FINANZAS</t>
  </si>
  <si>
    <t>JEFE DE CONTABILIDAD</t>
  </si>
  <si>
    <t>Análisis mensual de variaciones en costo promedio del stock y costo de venta</t>
  </si>
  <si>
    <t>Analizar, verificar e informar los primeros 3 (tres) días hábiles de cada mes sobre las variaciones en el costo promedio del stock y la mercancía vendida</t>
  </si>
  <si>
    <t>Informe el 3er día hábil vs fecha real</t>
  </si>
  <si>
    <t>ANGEL ANTONIO MENDOZA LOPEZ</t>
  </si>
  <si>
    <t>Asegurar cierre mensual con información confiable y oportuna sobre la situación financiera y resultados de la compañía</t>
  </si>
  <si>
    <t>Asegurar 100% del cierre el 5 día de cada mes, y el 100 de los análisis y conciliaciones contables entregadas el día 14 de cada mes (sobre las partidas definidas en el check list de análisis)</t>
  </si>
  <si>
    <t>Meses con 100% cumplimiento vs. meses transcurridos</t>
  </si>
  <si>
    <t>Determinar y documentar formalmente SOP críticos del área de contabilidad</t>
  </si>
  <si>
    <t>Documentar los procesos críticos del área de contabilidad</t>
  </si>
  <si>
    <t>Procesos críticos formalizados y socializados a los roles de interés</t>
  </si>
  <si>
    <t>Implementar proyecto de recepcion de facturación electrónica</t>
  </si>
  <si>
    <t>Coordinar y asegurar la implementación de recepción de facturación electrónica</t>
  </si>
  <si>
    <t>Recepción de facturación electrónica implementada 1 de septiembre de 2022</t>
  </si>
  <si>
    <t>ANA ESILDA</t>
  </si>
  <si>
    <t>CERA CASTRO</t>
  </si>
  <si>
    <t>acera@axon-pharma.com</t>
  </si>
  <si>
    <t>VENTAS</t>
  </si>
  <si>
    <t>REPRESENTANTE VISITA FARMACIAS</t>
  </si>
  <si>
    <t>Cobertura mensual farmacias equipo trade de Abril a Diciembre de 2022 100%</t>
  </si>
  <si>
    <t>Lograr el 100% de cobertura Farmacias</t>
  </si>
  <si>
    <t>Cumplimiento al 100%</t>
  </si>
  <si>
    <t>ERIKA DEL CARMAN DE LA ROTTA HENAO</t>
  </si>
  <si>
    <t>Cumplimiento de la cuota de Copidrogas acumulado mínimo al 95% al año</t>
  </si>
  <si>
    <t>Lograr el cumplimiento de las trasferencias que se realizan en el cliente Copidrogas al 95% acumulado al año</t>
  </si>
  <si>
    <t>Dias de inventario canal comercial 70 días</t>
  </si>
  <si>
    <t>Lograr 70 Días de Inventario en canal comercial</t>
  </si>
  <si>
    <t>ANGEL ANTONIO</t>
  </si>
  <si>
    <t>MENDOZA LOPEZ</t>
  </si>
  <si>
    <t>amendoza@axon-pharma.com</t>
  </si>
  <si>
    <t>GERENTE FINANZAS Y CONTRALORIA</t>
  </si>
  <si>
    <t>Asegurar el financiamiento y garantías necesarias para nuevos negocios</t>
  </si>
  <si>
    <t>Asegurar el financiamiento y garantías necesarias para nuevos negocios Obtener localmente las garantías y/o financiamiento necesario para garantizar el desarrollo de nuevos negocios</t>
  </si>
  <si>
    <t>Financiamiento y/o garantías obtenidas localmente vs. Necesidad de financiamiento y/o garantías de nuevos negocios</t>
  </si>
  <si>
    <t>Documentar formalmente SOP críticos y su plan de auditoría</t>
  </si>
  <si>
    <t>Documentar formalmente los procesos críticos de finanzas y contraloría y su plan de auditoría a Dic.22</t>
  </si>
  <si>
    <t>Definición de SOP críticos del área y formalización del 100%. A Dic.22 se debe tener evidencia de por lo menos dos auditorías a estos procesos</t>
  </si>
  <si>
    <t>Lograr indicadores financieros acorde con lineamientos estratégicos</t>
  </si>
  <si>
    <t>Lograr DSO a Dic.22 menor o igual a 105 días (3%); lograr días de inventario a Dic.22 menor o igual a 110 días incluyendo tránsito (3%); Lograr a Dic.22 índice de liquidez (Prueba Acida) &gt;= 1 (4%)</t>
  </si>
  <si>
    <t>DSO = cartera neta al 31.12.2022 dividida por el promedio de la venta neta de los últimos tres meses Días de inventario = inventario neto incluyendo tránsito al 31.12.2022 dividido por el costo de venta promedio de los últimos tres meses Prueba ácida = activo circulante menos inventario dividido por el pasivo circulante</t>
  </si>
  <si>
    <t>Mantener los contratos y desarrollar los productos estratégicos</t>
  </si>
  <si>
    <t>Lograr mantener y/o renegociar los contratos actuales. Asegurar el cumplimiento de los objetivos de UAI de la Línea de Probioticos (Floratil, Alflorex y Muno), Thea y Gilbert.</t>
  </si>
  <si>
    <t>* Renegociación y/o mantenimiento de contratos actuales a finales del 2022. No incluye Roche actual. 70% del peso del indicador * Alcanzar/Superar los objetivos de UAI de cada uno de los productos estratégicos.</t>
  </si>
  <si>
    <t>ANGELA MARIA</t>
  </si>
  <si>
    <t>SANCHEZ RAMIREZ</t>
  </si>
  <si>
    <t>amsanchez@axon-pharma.com</t>
  </si>
  <si>
    <t>RRHH</t>
  </si>
  <si>
    <t>JEFE DE GESTION DE TALENTO</t>
  </si>
  <si>
    <t>Diseñar e implementar modelo de competecias acorde a pilares y valores corporativos.</t>
  </si>
  <si>
    <t>Definir modelo competencias acordes a pilares y valores corporativos y actualizar perfiles de cargos.</t>
  </si>
  <si>
    <t>Cumplimiento del cronograma para la implementación del modelo. Modelo de Competencias : Agosto 30. Implementación en perfiles de cargo: Octubre 30</t>
  </si>
  <si>
    <t>Garantizar la implementación del proceso de inducción para el personal que ingresa o cambia de posición. Reinducción al personal sobre política y procedimientos transversales.</t>
  </si>
  <si>
    <t>Garantizar el cumplimiento del proceso de inducción y reinducción, asegurando la adaptación al cargo según los procedimientos y políticas propias del rol, utilizando herramientas que permitan tener trazabilidad sobre este proceso.</t>
  </si>
  <si>
    <t>Cumplir cronograma actividades: 1. Desarrollar matriz de inducción de acuerdo a cada cargo indicando políticas y procedimientos que aplican al rol: Junio/2022. 2. Desarrollar metodología de seguimiento para certificar y garantizar inducción o reinducción realizada: Implementación: Junio-Agosto/2022 Puesta en marcha: Septiembre /2022</t>
  </si>
  <si>
    <t>Medir clima organizacional</t>
  </si>
  <si>
    <t>Definir herramienta y Realizar medición de clima con un resultado &gt;= 75%</t>
  </si>
  <si>
    <t>Alcanzar un resultado mayor o igual al 75%</t>
  </si>
  <si>
    <t>ANGGY STEFANNY</t>
  </si>
  <si>
    <t>SALCEDO GARZON</t>
  </si>
  <si>
    <t>asalcedo@axon-pharma.com</t>
  </si>
  <si>
    <t>DIRECCION TECNICA</t>
  </si>
  <si>
    <t>ANALISTA DE CALIDAD</t>
  </si>
  <si>
    <t>Garantizar actualización de la documentación regulatoria y artes de acuerdo a lo radicado y emitido ante el INVIMA.</t>
  </si>
  <si>
    <t>Medir el cumplimiento del cronograma de revisión regulatoria de registros, BPM y artes de las líneas de Axon Pharma S.A.S.</t>
  </si>
  <si>
    <t>Documentación conforme según cronograma</t>
  </si>
  <si>
    <t>DERLY YUCELY CIFUENTES MARTINEZ</t>
  </si>
  <si>
    <t>Garantizar la actualización del sistema de gestión documental de la organización de acuerdo a los lineamientos corporativos y basados en una visión ISO.</t>
  </si>
  <si>
    <t>Medir el cumplimiento del cronograma de actualización de documentos del Sistema de gestión documental de la organización</t>
  </si>
  <si>
    <t>Documentos actualizados según documentos programados</t>
  </si>
  <si>
    <t>&gt;</t>
  </si>
  <si>
    <t>Garantizar la liberación del producto acondicionado, cumpliendo los estándares de calidad y en un tiempo no mayor a 4 horas hábiles, después del reporte y envío de BR por parte del operador logístico.</t>
  </si>
  <si>
    <t>Medir los tiempos de liberación del producto desde el reporte y envío del BR por el operador logístico.</t>
  </si>
  <si>
    <t>Tiempo de respuesta en liberación según reporte de acondicionamiento del operador logístico.</t>
  </si>
  <si>
    <t>Garantizar la liberación del producto disponible para la venta y de material POP, cumpliendo los estándares de calidad y en un tiempo no mayor a 7 horas hábiles después del reporte del operador logístico.</t>
  </si>
  <si>
    <t>Medir los tiempos de liberación del producto desde el informe emitido por el operador logístico</t>
  </si>
  <si>
    <t>Tiempo de respuesta en liberación según reporte del operador logístico.</t>
  </si>
  <si>
    <t>ASTRID MARIA</t>
  </si>
  <si>
    <t>CUERVO OCHOA</t>
  </si>
  <si>
    <t>acuervo@axon-pharma.com</t>
  </si>
  <si>
    <t>REPRESENTANTE VISITA FARMACIAS SENIOR</t>
  </si>
  <si>
    <t>SILVIA DANIELA RIVERA TORRES</t>
  </si>
  <si>
    <t>BEATRIZ ELENA</t>
  </si>
  <si>
    <t>MEJIA MONTOYA</t>
  </si>
  <si>
    <t>bmejia@axon-pharma.com</t>
  </si>
  <si>
    <t>Venta Institucional en valores Tetmodis realizada /Venta Institucional en valores Tetmodis presupuestada</t>
  </si>
  <si>
    <t>Crecimiento Demanda Institucional TETMODIS RX Mipres 2022 en su rspectiva zona</t>
  </si>
  <si>
    <t>Lograr a 31 de Diciembre crecimiento en Prescripciones MIPRES de Tetmodis Vs año anterior Dic 2021 en su respectiva zona</t>
  </si>
  <si>
    <t>Número de prescripciones Mipres 2022 zona /número de prescripciones Mipres año anterior 2021 zona</t>
  </si>
  <si>
    <t>Ejecutar las actvidades programadas y presupuestadas,diferentes a One to One, en cada zona, Objetivo Tetmodis</t>
  </si>
  <si>
    <t>Ejecutar el 100% de las actividades(60%) con el presupuesto asignado (40%)</t>
  </si>
  <si>
    <t>Número de Actividades Planeadas/Número de Actividades ejecutadas y Cumplimiento del presupuesto asignado para estas actividades</t>
  </si>
  <si>
    <t>Cumplimiento venta neta al 31 de Diciembre 2022 Linea SNC: Total $14.302 Mio Cop. Comercial: $5.650 Mio Cop(50%) ; Institucional: $8,387 Mio Cop(50%) Total Canal: TETMODIS $6,255 MILL; MADOPAR $4.100 ; Rivotril $3.946 .</t>
  </si>
  <si>
    <t>BRAYAN ALEXANDER</t>
  </si>
  <si>
    <t>CRUZ BUITRAGO</t>
  </si>
  <si>
    <t>bcruz@axon-pharma.com</t>
  </si>
  <si>
    <t>JEFE PLANIFICACION Y CONTROL</t>
  </si>
  <si>
    <t>Cumplimiento con obligaciones tributarias e inducción del cargo de impuestos</t>
  </si>
  <si>
    <t>Cumplir en tiempos con la presentación de obligaciones tributarias, y capacitar en el cargo de impuestos asegurando la información de calidad y ordenada</t>
  </si>
  <si>
    <t>Definir cronograma de actividades para entrega y capacitación del cargo de impuestos y garantizar el cumplimiento del calendario tributario</t>
  </si>
  <si>
    <t>Estabilizar ERP</t>
  </si>
  <si>
    <t>Lograr implementar los desarrollos fase 4 y 5</t>
  </si>
  <si>
    <t>100% de los desarrollos implemtentados vs desarrollos planteados para fase 4 y 5</t>
  </si>
  <si>
    <t>Implementar Control de gasos vs ppto</t>
  </si>
  <si>
    <t>Crear controles presupuestales a través de Shareponit y/o Factory, asegurando el presupuesto antes de aprobaciones y registro de gastos</t>
  </si>
  <si>
    <t>Informe al cierre del mes con variaciones asegurando que los gastos registrados y presentados estén alineados con el presupuesto asignado.</t>
  </si>
  <si>
    <t>CAMILO ANDRES</t>
  </si>
  <si>
    <t>BARON OSORIO</t>
  </si>
  <si>
    <t>cbaron@axon-pharma.com</t>
  </si>
  <si>
    <t>COORDINADOR PLANEACION</t>
  </si>
  <si>
    <t>Elaborar informes del área Fill rate, costos vs presupuesto, lotes con aval, riesgo de back order.</t>
  </si>
  <si>
    <t>Cumplir con el cronograma del task manager para la entrega de los siguientes informes, Fill rate, costos vs presupuesto, lotes con aval, riesgo de back order</t>
  </si>
  <si>
    <t>Se evaluarán los meses de Mayo a Diciembre con un min de 75% de eficacia.</t>
  </si>
  <si>
    <t>Garantizar el cumplimiento de los ratios de importación teóricos propuestos en Abril vs los reales</t>
  </si>
  <si>
    <t>Inquirir en el control de los gastos de importación para evitar que sobre pase los ratios reales a los ratios teóricos en no más de un 3%.</t>
  </si>
  <si>
    <t>Se evaluarán los meses de Mayo a Diciembre considerando la totalidad de importaciones con un min de 80% de eficacia</t>
  </si>
  <si>
    <t>Reducir el backorder de la venta por concepto de acondicionamiento</t>
  </si>
  <si>
    <t>Del backorder del mes por concepto de acondicionamiento podrá tener un máximo de hasta $ 700.000.</t>
  </si>
  <si>
    <t>Se evaluarán los meses de Mayo a Diciembre con un min de 75% de eficacía.</t>
  </si>
  <si>
    <t>CAROLINA</t>
  </si>
  <si>
    <t>ROJAS CORDOBA</t>
  </si>
  <si>
    <t>crojasc@axon-pharma.com</t>
  </si>
  <si>
    <t>ROJAS SALAZAR</t>
  </si>
  <si>
    <t>crsalazar@axon-pharma.com</t>
  </si>
  <si>
    <t>Garantizar la ejecuciòn de las actividades de Mktg de la regional</t>
  </si>
  <si>
    <t>Lograr el crecimiento de Rx de los productos core Broncho Vaxom &gt;=41% Muno&gt;= 30% Marimer &gt;=33% Acerumen &gt;=15% Otirilin &gt;= 23%</t>
  </si>
  <si>
    <t>Lograr el crecimiento en TD en unid netas de cada uno de los productos core Bronchov &gt;=41% Muno &gt;= 30% Marimer &gt;=35% Acerumen &gt;=16% Otirilin &gt;= 23%</t>
  </si>
  <si>
    <t>Lograr la venta neta en las linea bajo la responsabilidad RESPIRATORIA: COM: 1.458 Mio Cop INST: 30 Mio Cop TOTAL: 1.488 Mio Cop TOTAL COM REGIONAL: 1.458 Mio Cop TOTAL INST REGIONAL : 30 Mio Cop TO</t>
  </si>
  <si>
    <t>CLAUDIA</t>
  </si>
  <si>
    <t>GOMEZ TORRES</t>
  </si>
  <si>
    <t>cgomez@axon-pharma.com</t>
  </si>
  <si>
    <t>GERENCIA GENERAL</t>
  </si>
  <si>
    <t>GERENTE GENERAL</t>
  </si>
  <si>
    <t>Incrementar el pipeline de productos de la compañía para lograr un crecimiento sostenible</t>
  </si>
  <si>
    <t>Estudio de al menos 5 business case 30% y Firma de al menos 2 contratos 70% (Novartis, Roche, Compra de AH Robins, Ferring).</t>
  </si>
  <si>
    <t>Presentacion de 5 BC al comité AAA y Firma de 2 Contratos.</t>
  </si>
  <si>
    <t>ALBERTO WEDER</t>
  </si>
  <si>
    <t>Mantener la salud financiera y flujo de caja de la operación</t>
  </si>
  <si>
    <t>105 DSO. 110 días de inventario en bodega + transito.0 Bad debts. Indice de liquidez (Prueba Acida) &gt;= 1</t>
  </si>
  <si>
    <t>105 DS0, Inventario 110 dias, 0 Bad debs, Prueba acida &gt;=1</t>
  </si>
  <si>
    <t>Mantener los contratos y desarrollar los productos estratégicos.</t>
  </si>
  <si>
    <t>Lograr mantenero y/o renegociar los contratos actuales.</t>
  </si>
  <si>
    <t>* Renegociación y/o mantenimiento de contratos actuales a finales del 2022. No incluye Roche actual. 70% del peso del indicador Alcanzar/Superar los objetivos de venta de cada uno de los productos estratégicos. 30%</t>
  </si>
  <si>
    <t>CLAUDIA CONSTANZA</t>
  </si>
  <si>
    <t>GARCIA RESTREPO</t>
  </si>
  <si>
    <t>cgarcia@axon-pharma.com</t>
  </si>
  <si>
    <t>"Lograr el crecimiento en RM en unid netas de cada uno de los productos core Broncho Vaxom &gt;=41% Muno&gt;= 30% Marimer &gt;=33% Acerumen &gt;=15% Otir</t>
  </si>
  <si>
    <t>Lograr la venta neta en las lineas bajo la responsabilidad de la region Antioquia/Occidente BIOSSALUD : 4.740 COM: 3.825 Mio Cop INST: 915 Mio Cop TOTAL: 4.740 Mio Cop RESPIRATORIA: 3.943 Mio Cop COM: 3.634 Mio Cop</t>
  </si>
  <si>
    <t>CLAUDIA PATRICIA</t>
  </si>
  <si>
    <t>HERNANDEZ OSPINA</t>
  </si>
  <si>
    <t>cohernandez@axon-pharma.com</t>
  </si>
  <si>
    <t>Lograr el crecimiento en TD en unid netas de cada uno de los productos core Bronchov &gt;=41% Muno &gt;= 30% Marimer &gt;=35% Hyabaak &gt;= 33% Naabak &gt;= 39% Siccafluid &gt;= 12%</t>
  </si>
  <si>
    <t>Lograr la venta neta en las lineas bajo la responsabilidad de OFTLAMOLOGIA COM: 185 Mio Cop INST: 1.410 Mio Cop TOTAL: 1.595 Mio Cop RESPIRATORIA: COM: 485 Mio INST: 111 Mio Cop TOTAL: 597 Mio Cop TOTAL COM REGION</t>
  </si>
  <si>
    <t>MONTOYA SUAZA</t>
  </si>
  <si>
    <t>cmontoya@axon-pharma.com</t>
  </si>
  <si>
    <t>Lograr la venta neta en las lineas bajo la responsabilidad de la linea BIOSSALUD COM: 1.579 Mio Cop INST: 169 Mio Cop TOTAL: 1.748 Mio Cop TOTAL COM REGIONAL : 1.579 Mio Cop TOTAL INST REGIONAL :169 Mio Cop TOTAL AN</t>
  </si>
  <si>
    <t>DANIEL ALEXIS</t>
  </si>
  <si>
    <t>VANEGAS SANABRIA</t>
  </si>
  <si>
    <t>dvanegas@axon-pharma.com</t>
  </si>
  <si>
    <t>ANALISTA GERENCIA DE VENTAS</t>
  </si>
  <si>
    <t>Construir plan comercial de clientes mensualmente</t>
  </si>
  <si>
    <t>Construir mes a mes plan comercial para activar en clientes de acuerdo al canal y linea.</t>
  </si>
  <si>
    <t>Tiempos de entrega/Informes mensuales</t>
  </si>
  <si>
    <t>MARIA CRISTINA ZAPATA ARROYAVE</t>
  </si>
  <si>
    <t>Trabajo de datas de distribución Numerica vs panel de droguerias</t>
  </si>
  <si>
    <t>Lograr al 31 de diciembre 3 mediciones de distribución numérica</t>
  </si>
  <si>
    <t>Cumplimiento 100%</t>
  </si>
  <si>
    <t>DERLY YUCELY</t>
  </si>
  <si>
    <t>CIFUENTES MARTINEZ</t>
  </si>
  <si>
    <t>dcifuentes@axon-pharma.com</t>
  </si>
  <si>
    <t>DIRECTORA TECNICA</t>
  </si>
  <si>
    <t>DIANA CAROLINA</t>
  </si>
  <si>
    <t>SEGURA LEON</t>
  </si>
  <si>
    <t>dsegura@axon-pharma.com</t>
  </si>
  <si>
    <t>DIRECCION MEDICA</t>
  </si>
  <si>
    <t>DIRECTOR MEDICO Y ENTRENAMIENTO</t>
  </si>
  <si>
    <t>Administar y generenciar el programa de farmacovigilancia</t>
  </si>
  <si>
    <t>Prestar e implementar el programa de farmacovigilancia dando cumplimiento a los entes reguladores nacionales como a los requerimientos de las representadas. Capacitar y evaluar al personal de la empresa en el tema de farmacovigilancia</t>
  </si>
  <si>
    <t>100% de eventos adversos reportados en el sistema interno, en INVIMA y las represntadas, 85% personal capacitado, 90% evaluado y aprobado el examen</t>
  </si>
  <si>
    <t>Desarrollar e implementar el programa de entrenamiento para representantes de venta y fuerza trade de la compañía</t>
  </si>
  <si>
    <t>Actualizacion de la plataforma de capacitacion virtual, Realizar el plan de entrenamiento de cada linea, incluyendo: levantamiento de requerimientos y evaluacion de necesidades de capacitacion, contenidos y metodos de contacto preferidos por los representantes y fuerza comercial, Realizar la evaluacion del personal en entrenamiento</t>
  </si>
  <si>
    <t>80% de la plataforma actualizada agosto , Plan escrito, socializado y aprobado, 90% del personal aprobado en las evaluaciones</t>
  </si>
  <si>
    <t>Garantizar la calidad cientifica de los contenidos, mensajes promocionales y materiales de promoción médica, lanzamientos de producto, redes sociales entre otros</t>
  </si>
  <si>
    <t>Realizar la revision y aprobacion de materiales semanalmente</t>
  </si>
  <si>
    <t>95% de materiales revisados semanalmente</t>
  </si>
  <si>
    <t>DIANA MARIA</t>
  </si>
  <si>
    <t>RAMIREZ VALENCIA</t>
  </si>
  <si>
    <t>dramirez@axon-pharma.com</t>
  </si>
  <si>
    <t>Cobertura mensual farmacias equipo trade de Abril a Diciembre de 2022 al 100%</t>
  </si>
  <si>
    <t>JORGE ANDRES ROJAS ALVAREZ</t>
  </si>
  <si>
    <t>Cumplimiento de la cuota de Copidrogas acumulado mínimo al 95% a Diciembre de 2022</t>
  </si>
  <si>
    <t>Lograr el cumplimiento de las trasferencias que se realizan en el cliente Copidrogas al 95% acumulado a Diciembre de 2022</t>
  </si>
  <si>
    <t>DIELA MARIA</t>
  </si>
  <si>
    <t>AVILA CUENCA</t>
  </si>
  <si>
    <t>davila@axon-pharma.com</t>
  </si>
  <si>
    <t>EDEYBER ALEJANDRO</t>
  </si>
  <si>
    <t>ESCOBAR SALCEDO</t>
  </si>
  <si>
    <t>eescobar@axon-pharma.com</t>
  </si>
  <si>
    <t>Controlar y ejecutar de forma adecuada la inversión Marketing</t>
  </si>
  <si>
    <t>Ejecución de actividades planeadas y control de la inversión de mktg de la línea oftalmológica Thea Axon-Pharma</t>
  </si>
  <si>
    <t>30 one to one,10 tomas de farmacias,8 reuniones con residentes,2 Thea talk regional,4 reuniones con médicos influyentes o ips y 5 nuevos negocios</t>
  </si>
  <si>
    <t>Lograr un crecimiento en rotación de los productos portafolio Thea Oftalmologia en el canal trade</t>
  </si>
  <si>
    <t>Asegurar el Crec EN rotación canal trade de los productos Thea portafolio oftalmologia</t>
  </si>
  <si>
    <t>Crec de portafolio de productos Estratégicos Thea Oftalmologia en TD de mi territorio</t>
  </si>
  <si>
    <t>Lograr un crecimiento en Rx total portafolio Oftalmologia Thea %</t>
  </si>
  <si>
    <t>Lograr crec.en Rx de los productos estratégicos Thea Axon-Pharma vs Rx mercado relevante</t>
  </si>
  <si>
    <t>Crec de Rx en productos Estratégicos Thea Axon-Pharma en mis medicos visitados</t>
  </si>
  <si>
    <t>Lograr venta$13.581 Mio cop y UAI de la línea OFTALMOLOGIA thea Axon-Pharma</t>
  </si>
  <si>
    <t>Lograr al 31 de dic de 2022 venta neta por 13.581 Mio Cop.canal trade: $8.961.265.596 Institucional $ 4.625.632.967 UAI 3.601</t>
  </si>
  <si>
    <t>Cumplimiento venta logradas/venta Meta venta UAI lograda vs Meta peso venta 50% y UAI 50%</t>
  </si>
  <si>
    <t>ELKIN ANDRES</t>
  </si>
  <si>
    <t>FARIETA LEZAMA</t>
  </si>
  <si>
    <t>eafarieta@axon-pharma.com</t>
  </si>
  <si>
    <t>ANALISTA DE TESORERIA</t>
  </si>
  <si>
    <t>Asegurar el financiamiento y garantías necesarias para nuevos negocios.</t>
  </si>
  <si>
    <t>Obtener localmente las garantías y/o financiamiento necesario para garantizar el desarrollo de nuevos negocios.</t>
  </si>
  <si>
    <t>Financiamiento y/o garantías obtenidas localmente vs. Necesidad de financiamiento y/o garantías de nuevos negocios.</t>
  </si>
  <si>
    <t>Cumplir con la obligación de presentar dentro del plazo legal los informes cambiarios ante BRC y DIAN</t>
  </si>
  <si>
    <t>Presentar informe mensual a Banco de la República (mes vencido) y entregar informes DIAN (trimestral) al área de impuestos</t>
  </si>
  <si>
    <t>100% de informes presentados dentro del plazo legal ante la DIAN y BRC</t>
  </si>
  <si>
    <t>Documentar formalmente SOP críticos del area de Tesoreria</t>
  </si>
  <si>
    <t>Documentar formalmente los procesos críticos de Tesorería y darlos a conocer entre las areas involucradas.</t>
  </si>
  <si>
    <t>Definición de SOP críticos del área y formalización del 100%. A Dic.22 se debe tener evidencia cuando se realice la entrega de la informacion a las areas involucradas. (Evaluación de conocimientos)</t>
  </si>
  <si>
    <t>Mantener planificación de caja actualizada por los próximos 12 meses</t>
  </si>
  <si>
    <t>Automatizar la elaboración de la proyección de caja permitiendo presentar de manera oportuna y detallada informacion financiera para la toma de decisiones</t>
  </si>
  <si>
    <t>Presentar proyección de caja a casa matriz antes del 3er día hábil de cada mes con datos reales y proyectados para los próximos 12 meses</t>
  </si>
  <si>
    <t>ELKIN JAVIER</t>
  </si>
  <si>
    <t>NIETO CHAVES</t>
  </si>
  <si>
    <t>ejnieto@axon-pharma.com</t>
  </si>
  <si>
    <t>EJECUTIVO DE CUENTA - KAM</t>
  </si>
  <si>
    <t>Cobertura visita farmacias equipo trade de Abril a Diciembre de 2022 98%</t>
  </si>
  <si>
    <t>Lograr el 98% de cobertura Farmacias</t>
  </si>
  <si>
    <t>Cumplimiento al 100 %</t>
  </si>
  <si>
    <t>DSO 105 DÍAS PROMEDIO</t>
  </si>
  <si>
    <t>Lograr DSO 105 dias Promedio al 31 de diciembre 2022</t>
  </si>
  <si>
    <t>ERICA MILENA</t>
  </si>
  <si>
    <t>MORA ARAUJO</t>
  </si>
  <si>
    <t>eamora@axon-pharma.com</t>
  </si>
  <si>
    <t>"Lograr el crecimiento de Rx de los productos core Floratil &gt;=45% Alflorex&gt;=38% Veracef &gt;= 8% Diclocil &gt;= 8% Sperti &gt;= 55% "</t>
  </si>
  <si>
    <t>LUIS GUILLERMO CUETO PALACIO</t>
  </si>
  <si>
    <t>"Lograr el crecimiento en TD en unid netas de cada uno de los productos core Floratil &gt;=45% Alflorex&gt;=38% Veracef &gt;= 8% Diclocil &gt;= 8% Sperti &gt;= 55% "</t>
  </si>
  <si>
    <t>Lograr la venta neta en las lineas bajo la responsabilidad de la regiòn Costa BIOSSALUD COM: 3.680 Mio Cop INST: 1.109 Mio Cop</t>
  </si>
  <si>
    <t>ERIKA CRISTINA</t>
  </si>
  <si>
    <t>GARZON SERRANO</t>
  </si>
  <si>
    <t>egarzon@axon-pharma.com</t>
  </si>
  <si>
    <t>MERCADEO</t>
  </si>
  <si>
    <t>ANALISTA DE MERCADEO</t>
  </si>
  <si>
    <t>Controlar la ejcucuion e implementacion de las actividades de Marketing Portafolio Thea - Axon Pharma</t>
  </si>
  <si>
    <t>Lograr una correcta implementación de las actividades de Mkt y su respectivo presupuesto del gasto de Mkt pais - regionales</t>
  </si>
  <si>
    <t>El objetivo de implentacion actividades definidas/Inversion Presupuestada en los periodos definidos</t>
  </si>
  <si>
    <t>DIANA CONSUELO GOMEZ PULIDO</t>
  </si>
  <si>
    <t>Lograr al 31 de Dic de 2022 venta neta por $ 13.581 Mio Cop. Canal Trade:   $8.961.265.596    Institucional  $ 4.625.632.967           UAI  3.601</t>
  </si>
  <si>
    <t>Cumplimento Venta logradas/ Venta Meta Venta    UAI lograda vs. Meta   Peso Venta 50% y UAI 50%</t>
  </si>
  <si>
    <t>Realizar seguimiento y control al Presupuesto de Inversión Linea Oftalmología según objetivo 2022</t>
  </si>
  <si>
    <t>Elaboracion, Control y seguimiento de Treos y Provisiones definidos de acuerdo a presupuesto Linea Oftalmologia 2022</t>
  </si>
  <si>
    <t>Control Mensual (de acuerdo a LE gastos de Marketing elaborado abril. 2022) y Anual del presupuesto(1.713.869.571) objetivo/presupuesto real ejecutado</t>
  </si>
  <si>
    <t>ERIKA DEL CARMAN</t>
  </si>
  <si>
    <t>DE LA ROTTA HENAO</t>
  </si>
  <si>
    <t>edelarotta@axon-pharma.com</t>
  </si>
  <si>
    <t>cumplimiento 100%</t>
  </si>
  <si>
    <t>DSO 105 dias Promedio</t>
  </si>
  <si>
    <t>Lograr DSO 105 dias Promedio</t>
  </si>
  <si>
    <t>FLOR EMILCE</t>
  </si>
  <si>
    <t>SAAVEDRA RIVERA</t>
  </si>
  <si>
    <t>fsaavedra@axon-pharma.com</t>
  </si>
  <si>
    <t>ELKIN JAVIER NIETO CHAVES</t>
  </si>
  <si>
    <t>FRANCIA MILENA</t>
  </si>
  <si>
    <t>MONCADA MEJIA</t>
  </si>
  <si>
    <t>fmoncada@axon-pharma.com</t>
  </si>
  <si>
    <t>"Lograr el crecimiento de Rx de los productos core Floratil &gt;=45% Alflorex&gt;=38% Veracef &gt;=8 % Utrogestan &gt;= 22 Androgel &gt;= 30 Urovaxom &gt;=38% "</t>
  </si>
  <si>
    <t>Lograr el crecimiento en TD en unid netas de cada uno de los productos core Floratil &gt;=45% Alflorex&gt;=38% Veracef &gt;=8% Utrogestan (195 Uds) Androgel (111 Uds) Urovaxom &gt;= 38%</t>
  </si>
  <si>
    <t>Lograr la venta neta en las lineas bajo la responsabilidad Besins COM: 0 INST: 155 Mio Cop TOTAL: 155 Mio Cop Biosalud COM: 681 Mio Cop INST: 388 Cop TOTAL: 1.069 Mio Cop TOTAL COM REGIONAL : 681 Mio Cop TOTAL</t>
  </si>
  <si>
    <t>GIOVANNA MARCELA</t>
  </si>
  <si>
    <t>ESPITIA PINEDA</t>
  </si>
  <si>
    <t>mespitia@axon-pharma.com</t>
  </si>
  <si>
    <t>JEFE DE CREDITOS Y COBRANZAS</t>
  </si>
  <si>
    <t>Actualizar lineas de crédito y aperturar nuevas lineas al 31.12.2022</t>
  </si>
  <si>
    <t>Evaluar y actualizar lineas de crédito de los 20 principales clientes existentes y evaluación de creditos de nuevos clientes</t>
  </si>
  <si>
    <t># de clientes evaluados / 20</t>
  </si>
  <si>
    <t>Documentar formalmente SOP críticos</t>
  </si>
  <si>
    <t>Documentar formalmente los procesos críticos de finanzas y contraloría a Dic.22</t>
  </si>
  <si>
    <t>Definición de SOP críticos del área y formalización del 100% a Dic.22</t>
  </si>
  <si>
    <t>Mantener la recuperación de cartera acorde con la planificación</t>
  </si>
  <si>
    <t>Cumplir mínimo en el 90% sobre el valor proyectado de cobranza en el año 2022</t>
  </si>
  <si>
    <t>Valor recaudo real año/ Valor proyectado de cobranza año</t>
  </si>
  <si>
    <t>IFOR KENER</t>
  </si>
  <si>
    <t>AURELA DONADO</t>
  </si>
  <si>
    <t>kaurela@axon-pharma.com</t>
  </si>
  <si>
    <t>cumplimiento al 100%</t>
  </si>
  <si>
    <t>INGRID DEL CARMEN</t>
  </si>
  <si>
    <t>BUELBAS PETRO</t>
  </si>
  <si>
    <t>ibuelbas@axon-pharma.com</t>
  </si>
  <si>
    <t>"Lograr el crecimiento de Rx de los productos core Broncho Vaxom &gt;=41% Muno&gt;= 30% Marimer &gt;=35% Floratil &gt;=45% Alflorex&gt;=38% Veracef &gt;= 8% "</t>
  </si>
  <si>
    <t>"Lograr el crecimiento en TD en unid netas de cada uno de los productos core Broncho Vaxom &gt;=41% Muno&gt;= 30% Marimer &gt;=35% Floratil &gt;=45% Alflorex&gt;=38% Ver</t>
  </si>
  <si>
    <t>"Lograr la venta neta en las lineas bajo la responsabilidad de la regiòn Costa BIOSSALUD: COM: 3.680 Mio Cop INST: 1.109 Mio Cop</t>
  </si>
  <si>
    <t>JACQUELINE</t>
  </si>
  <si>
    <t>CARDENAS RAMIREZ</t>
  </si>
  <si>
    <t>jcardenasr@axon-pharma.com</t>
  </si>
  <si>
    <t>Lograr al 31 de Diciembre meta de venta neta en valores institucional $6.255 Mio Cop (Tetmodis) Venta Institucional en valores Tetmodis realizada /Venta Institucional en valores Tetmodis presupuestada</t>
  </si>
  <si>
    <t>JENNY MARCELA</t>
  </si>
  <si>
    <t>GOMEZ PARDO</t>
  </si>
  <si>
    <t>jmgomez@axon-pharma.com</t>
  </si>
  <si>
    <t>Lograr la venta neta en las lineas bajo la responsabilidad de la regiòn Santander OFTALMOLOGIA: COM: 366 Mio Cop INST: 99 Mio Cop</t>
  </si>
  <si>
    <t>JHONATAN SMITH</t>
  </si>
  <si>
    <t>RAMIREZ ACOSTA</t>
  </si>
  <si>
    <t>jramirez@axon-pharma.com</t>
  </si>
  <si>
    <t>ANALISTA DE COMPRAS</t>
  </si>
  <si>
    <t>Garantizar que la información de las importaciones se encuentre actualizada en el cuadro de seguimiento y la información plasmada sea clara para el usuario</t>
  </si>
  <si>
    <t>"Se realizará seguimiento al control de importaciones semanal donde se confirmará que la información está actualizada por cada orden de compra. Máximo 35 mínimo 30"</t>
  </si>
  <si>
    <t>Se evaluarán los meses de Mayo a Diciembre considerando la totalidad de importaciones con un min de 85% de eficacía</t>
  </si>
  <si>
    <t>CAMILO ANDRES BARON OSORIO</t>
  </si>
  <si>
    <t>Mejorar tiempos de pick up desde que la orden esta lista para su importacion</t>
  </si>
  <si>
    <t>"Reducir tiempos de recogida entre disponibilidad mercancia por parte de la representada y pick up por parte del agente de carga. Mínimo 3 días máximo 5"</t>
  </si>
  <si>
    <t>Se evaluarán los meses de Mayo a Diciembre con un min de 80% de eficacía.</t>
  </si>
  <si>
    <t>Realizar de manera puntual y eficiente los informes o tareas de nuestro task manager (Rolling forecast compra / inventario (Biocodex), Forecast compra Astellas, Tiempos de nacionalización, Forecast accuracy, Tránsito Informe, Reporte SISMED, Provisi</t>
  </si>
  <si>
    <t>Cumplir con el cronograma del task manager para la entrega</t>
  </si>
  <si>
    <t>Se evaluarán los meses de Mayo a Diciembre con un min de 90% de eficacía.</t>
  </si>
  <si>
    <t>JORGE ANDRES</t>
  </si>
  <si>
    <t>ROJAS ALVAREZ</t>
  </si>
  <si>
    <t>jarojas@axon-pharma.com</t>
  </si>
  <si>
    <t>Cobertura visita farmacias equipo trade del 98% de Abril a Diciembre 31 de 2022</t>
  </si>
  <si>
    <t>Lograr DSO 105 dias Promedio al 31 Diciembre de 2022</t>
  </si>
  <si>
    <t>MOYANO CANAL</t>
  </si>
  <si>
    <t>jmoyano@axon-pharma.com</t>
  </si>
  <si>
    <t>GERENTE DE MERCADEO</t>
  </si>
  <si>
    <t>Controlar la ejecuciòn del gasto de Mkt</t>
  </si>
  <si>
    <t>Lograr una correcta implementación y control del gasto de Mkt (Tiempo / Ppto)</t>
  </si>
  <si>
    <t>Inversion Mkt realizada/Inversion Mkt presupuestada en el periodo</t>
  </si>
  <si>
    <t>Crecimiento en Rx Canal comercial productos estratégicos</t>
  </si>
  <si>
    <t>Lograr Crec. en Rx de los productos estratégicos de las lineas biocodex, thea, gilbert</t>
  </si>
  <si>
    <t>Rx productos estratégicos MAT 2022/ Rx productos estratégicos MAT 2021 Floratil &gt;=63% Alflorex&gt;=39% Muno&gt;= 31% Marimer &gt;=34% Thea &gt;=27% Acerumen &gt;=15</t>
  </si>
  <si>
    <t>Crecimiento rotación RM Canal Comercial productos estratégicos</t>
  </si>
  <si>
    <t>Asegurar el Crec en rotación RM los productos estratégicos en las 3 líneas de negocio Clave thea, Gilbert, Biocodex</t>
  </si>
  <si>
    <t>Unidades Rotación RM productos estratégicos Thea,Biocodex, Gilbert 2022 / Unidades Rotación RM productos estratégicos Thea,Biocodex, Gilbert 2021 Floratil &gt;=61% Alflorex&gt;=38% Muno&gt;= 30% Marimer &gt;=33% Thea &gt;=25% Acerumen &gt;=14</t>
  </si>
  <si>
    <t>Venta Neta 2022 en el canal institucional $ 19.221 Mio</t>
  </si>
  <si>
    <t>Lograr meta de venta neta pds institucional $ 19.221 (Tetmodis, Thea, Floratil, Besins,Axon,OM)</t>
  </si>
  <si>
    <t>Venta Institucional realizada /Venta Institucional presupuestada</t>
  </si>
  <si>
    <t>PAEZ CABARCAS</t>
  </si>
  <si>
    <t>jpaez@axon-pharma.com</t>
  </si>
  <si>
    <t>Lograr la venta neta en las lineas bajo la responsabilidad de la regiòn Costa OFTALMOLOGIA: COM: 764 Mio Cop INST: 212 Mio Cop</t>
  </si>
  <si>
    <t>JULIANA</t>
  </si>
  <si>
    <t>OSPINA ISAZA</t>
  </si>
  <si>
    <t>jospina@axon-pharma.com</t>
  </si>
  <si>
    <t>Lograr el crecimiento de Rx de los productos core Broncho Vaxom &gt;=41% Muno&gt;= 30% Marimer &gt;=33% Utrogestan &gt;= 22 Androgel &gt;= 30 Urovaxom &gt;=38%</t>
  </si>
  <si>
    <t>Lograr el crecimiento en TD en unid netas de cada uno de los productos core Bronchov &gt;=41% Muno &gt;= 30% Marimer &gt;=35% Utrogestan (373) Androgel (182) Urovaxom &gt;= 38%</t>
  </si>
  <si>
    <t>Lograr la venta neta en las lineas bajo la Responsabilidad de la linea RESPIRATORIA COM: 1.691 Mio Cop INST: 167 Mio Cop TOTAL: 1.858 Mio Cop BESINS COM: 230 Mio cop INST: 13 Mio cop TOTAL BESINS: 244 Mio Cop</t>
  </si>
  <si>
    <t>JULIETH KATALINA</t>
  </si>
  <si>
    <t>SANCHEZ CLAVIJO</t>
  </si>
  <si>
    <t>ksanchez@axon-pharma.com</t>
  </si>
  <si>
    <t>ANALISTA CONTABILIDAD</t>
  </si>
  <si>
    <t>Analizar, verificar y controlar las ordenes de compra emitidas</t>
  </si>
  <si>
    <t>Analizar, controlar y verificar las órdenes de compra elaboradas por todas las áreas de la compañía</t>
  </si>
  <si>
    <t>Análisis mensual al 4to. día hábil de cada mes: órdenes elaboradas vs remitidas a proveedor vs facturadas (antigüedad)</t>
  </si>
  <si>
    <t>AMELIDA RINCON ALFONSO</t>
  </si>
  <si>
    <t>Asegurar cierre mensual los primeros 5 días hábiles</t>
  </si>
  <si>
    <t>Asegurar el 100% del cierre contable los primeros 5 (cinco) días hábiles de cada mes</t>
  </si>
  <si>
    <t>Fecha de cierre real vs 5to día hábil de cada mes</t>
  </si>
  <si>
    <t>Asegurar registro oportuno de las compras de BBSS</t>
  </si>
  <si>
    <t>Divulgar a los proveedores el proceso de radicacion de la factura electronica, garantizando el registro y control de las facturas emitidas evitando demoras en el pago a terceros</t>
  </si>
  <si>
    <t>Facturas registradas &gt;= 98% de facturas recibidas</t>
  </si>
  <si>
    <t>Asegurar registro oportuno de los ASL</t>
  </si>
  <si>
    <t>Analizar, controlar y verificar las legalizacones de gastos, solicitud de anticipos y los reembolsos garantizando el registro oportuno</t>
  </si>
  <si>
    <t>Análisis mensual al 4to. día hábil de cada mes: solicitudes recibidas vs solicitudes registradas</t>
  </si>
  <si>
    <t>JYMMY FERNANDO</t>
  </si>
  <si>
    <t>ORTIZ RINCON</t>
  </si>
  <si>
    <t>jortiz@axon-pharma.com</t>
  </si>
  <si>
    <t>COORDINADOR DE FACTURACION</t>
  </si>
  <si>
    <t>GIOVANNA MARCELA ESPITIA PINEDA</t>
  </si>
  <si>
    <t>Implementar los desarrollos a través de factory en los siguientes temas: 1.Descuentos por CeBe 2.Contabilización Pagos masivos y 3. Bonificados y facturas a valor cero</t>
  </si>
  <si>
    <t>Coordinar en la implementación, de los desarrollos con Factory antes del 31.12.2022</t>
  </si>
  <si>
    <t>100% desarrollo Factory al 31.12.2022</t>
  </si>
  <si>
    <t>Velar por que 100% de las facturas lleguen a la DIAN y Clientes</t>
  </si>
  <si>
    <t>Realizar informe con el area de Impuestos y clientes, con el fin de conciliar los documentos emitidos</t>
  </si>
  <si>
    <t>Numero de Facturas recibidas/total Facturas Emitidas</t>
  </si>
  <si>
    <t>LILIANA PAOLA</t>
  </si>
  <si>
    <t>GUTIERREZ ACEVEDO</t>
  </si>
  <si>
    <t>lgutierrez@axon-pharma.com</t>
  </si>
  <si>
    <t>LUIS GUILLERMO</t>
  </si>
  <si>
    <t>CUETO PALACIO</t>
  </si>
  <si>
    <t>lcueto@axon-pharma.com</t>
  </si>
  <si>
    <t>Lograr la venta neta en las lineas bajo la responsabilidad del distrito Costa/Santander BIOSSALUD : COM: 5.137 INST: 1.410 TOTAL: 6.548 MIO COP RES</t>
  </si>
  <si>
    <t>LUZ ADRIANA</t>
  </si>
  <si>
    <t>PEREZ PEREZ</t>
  </si>
  <si>
    <t>lperez@axon-pharma.com</t>
  </si>
  <si>
    <t>"Actividades ejecutadas (60%) Activ ejecutada/ Act Planeada &amp; Control lnversion (40%) Inversion ejecutada/Inversion Planeada "</t>
  </si>
  <si>
    <t>Crec. de Rx en Productos Estrategicos Thea Axon-Pharma</t>
  </si>
  <si>
    <t>Crec de portafolio de Productos Estrategicos Thea Oftalmologia en RM</t>
  </si>
  <si>
    <t>MARIA ALEXANDRA</t>
  </si>
  <si>
    <t>GONZALEZ MESA</t>
  </si>
  <si>
    <t>mgonzalez@axon-pharma.com</t>
  </si>
  <si>
    <t>MARIA CRISTINA</t>
  </si>
  <si>
    <t>HENAO MEJIA</t>
  </si>
  <si>
    <t>mchenao@axon-pharma.com</t>
  </si>
  <si>
    <t>ZAPATA ARROYAVE</t>
  </si>
  <si>
    <t>mczapata@axon-pharma.com</t>
  </si>
  <si>
    <t>GERENTE DE VENTAS</t>
  </si>
  <si>
    <t>Lograr Venta Neta $ institucional 19.695.737.098</t>
  </si>
  <si>
    <t>Lograr al 31 de Dic de 2022 venta neta canal institucional por $ 19.695.737.098</t>
  </si>
  <si>
    <t>cumplimiento en ventas</t>
  </si>
  <si>
    <t>Asegurar el cumplimiento de los objetivos de venta de la Línea de Probioticos (Floratil, Alflorex y Muno), Thea y Gilbert.</t>
  </si>
  <si>
    <t>Controlar descuentos trade</t>
  </si>
  <si>
    <t>Controlar descuentos trade que no supere el 6.82% sobre la venta bruta</t>
  </si>
  <si>
    <t>Informe finaciero avalado por Finanzas</t>
  </si>
  <si>
    <t>Financieros</t>
  </si>
  <si>
    <t>105 DSO. 110 días de inventario en bodega + transito.0 Bad debts. Indice de liquidez (Prueba Acida) &gt;= 1 y Lograr 70 Días de Inventario en canal comercial/Institucional</t>
  </si>
  <si>
    <t>Cumplimiento de ratios al 100%</t>
  </si>
  <si>
    <t>MARIA ELIZABETH</t>
  </si>
  <si>
    <t>GONZALEZ CUELLAR</t>
  </si>
  <si>
    <t>egonzalez@axon-pharma.com</t>
  </si>
  <si>
    <t>GERENTE DE PRODUCTO Y NUEVOS NEGOCIOS</t>
  </si>
  <si>
    <t>Crecimiento Rx Mipres de un 13% a Dic / 2022</t>
  </si>
  <si>
    <t>Ejecutar las actividades propuestas en plan de mercadeo, controlando adecuadamente le cumplimiento del presupuesto establecido</t>
  </si>
  <si>
    <t>Implementación de las actividades establecidas en plan de mercadeo, ejecutando el presupuesto a cabalidad.</t>
  </si>
  <si>
    <t>Actividades realizadas versus actividades propuestas. Ejecución del gasto a Dic/22 vs Presupuesto establecido</t>
  </si>
  <si>
    <t>Lograr venta neta al 31 de Diciembre 2022 Linea SNC: Total $14.302MLL: Comercial: $5.650 Mill (50%); Institucional: $8,387 Mill(50%). TETMODIS $6,255 MILL; MADOPAR $4.100 (Venta sujeta a la fecha en que se formalice la resolución del nuevo precio, momento en el cual no se continuara la venta.); Rivotril $3.946 (Venta sujeta al momento en que Roche nos indique que debemos suspender la venta. Inicialmente estimamos que venderíamos hasta septiembre, sin embargo esto no es 100%</t>
  </si>
  <si>
    <t>MARTHA LUCIA</t>
  </si>
  <si>
    <t>SEGOVIA SERNA</t>
  </si>
  <si>
    <t>msegovia@axon-pharma.com</t>
  </si>
  <si>
    <t>Lograr el 100% de cobertura Farmacias |</t>
  </si>
  <si>
    <t>Lograr 70 Días de Inventario en canal comercial en todos nuestros clientes</t>
  </si>
  <si>
    <t>MARTHA NORYS</t>
  </si>
  <si>
    <t>LEURO LEON</t>
  </si>
  <si>
    <t>mnleuro@axon-pharma.com</t>
  </si>
  <si>
    <t>MERY CEDYT</t>
  </si>
  <si>
    <t>SANCHEZ BUITRAGO</t>
  </si>
  <si>
    <t>mcsanchez@axon-pharma.com</t>
  </si>
  <si>
    <t>MONICA ESTHER</t>
  </si>
  <si>
    <t>PEÑARANDA ROCHA</t>
  </si>
  <si>
    <t>mpenaranda@axon-pharma.com</t>
  </si>
  <si>
    <t>MONICA MARIA</t>
  </si>
  <si>
    <t>CACERES VEGA</t>
  </si>
  <si>
    <t>mcaceres@axon-pharma.com</t>
  </si>
  <si>
    <t>Mantener los dias de inventario canal comercial 70 días</t>
  </si>
  <si>
    <t>NINA VERONICA</t>
  </si>
  <si>
    <t>RODRIGUEZ BONILLA</t>
  </si>
  <si>
    <t>nrodriguez@axon-pharma.com</t>
  </si>
  <si>
    <t>COORDINADOR ADMINISTRACION DE PERSONAL Y NOMINA</t>
  </si>
  <si>
    <t>Actualizacion de Procedimientos del area de Talento Humano</t>
  </si>
  <si>
    <t>Actualizacion y cargue en la plataforma de Kawak del 100% de los procedimientos del area de TH</t>
  </si>
  <si>
    <t>Implementación de la totalidad de los Procedimientos: a Julio 30 de 2022</t>
  </si>
  <si>
    <t>ANGELA MARIA SANCHEZ RAMIREZ</t>
  </si>
  <si>
    <t>Encuesta de medición de clima</t>
  </si>
  <si>
    <t>Recobro y recuperacion de Incapacidades Generales y ARL</t>
  </si>
  <si>
    <t>Recobro y recuperacion de Incapacidades por Enfermedad General y Arl, con un resultado &gt;=60%, partiendo del valor por cobrar con corte al semestre anterior</t>
  </si>
  <si>
    <t>Pago recibido por Incapacidades vs cuenta por cobrar semestre anterior: Junio 30 de 2022 y Diciembre 2022</t>
  </si>
  <si>
    <t>NINI GRACIELA</t>
  </si>
  <si>
    <t>VARON CABARCAS</t>
  </si>
  <si>
    <t>nvaron@axon-pharma.com</t>
  </si>
  <si>
    <t>Crecer en Rx de las marcas core de la línea Respiratoria de Julio a Diciembre 2022</t>
  </si>
  <si>
    <t>Lograr el crecimiento de Rx de los productos core de acuerdo a las metas propuestas para cada producto de la línea.</t>
  </si>
  <si>
    <t>Reporte de Rx (julio a Dic 2022) Bronchovaxom &gt;=41% Muno &gt;=30% Marimer&gt;=35% Acerumen &gt;=16% Otirilin &gt;=23%</t>
  </si>
  <si>
    <t>Crecimiento demanda institucional TETMODIS RX Mipress 2022 en su respectiva zona</t>
  </si>
  <si>
    <t>Lograr al 31 de diciembre crecimiento en prescripciones MIPRESS de Tetmodis vs año anterior Dic 2021 en su respectiva zona.</t>
  </si>
  <si>
    <t>Número de prescripciones Mipress 2022 zona/ número de prescripciones Mipress año anterior 2021 zona</t>
  </si>
  <si>
    <t>Planear, ejecutar y hacer seguimiento a las actividades de mercadeo en la zona asignada para la línea Respiratoria Julio a Dic 2022</t>
  </si>
  <si>
    <t>Garantizar la ejecución de las actividades de Mktg de la zona asignada.</t>
  </si>
  <si>
    <t>Control mensual de julio a Dic de Actividades planeadas/Actividades realizadas</t>
  </si>
  <si>
    <t>Venta Neta portafolio Linea SNC 2022 y ventaneta Portafolio Linea Respiratoria (Julio a Dic 2022)</t>
  </si>
  <si>
    <t>Cumplimiento venta Neta al 31 de Diciembre 2022 Linea SNC (50%)Total $14.302 Mio Cop Total canal: TETMODIS $6.255 MILL MADOPAR $4.100* RIVOTRIL $ 3.946** Cumplimiento venta Neta región Costa Linea respiratoria(50%) COM: 2.402 MIO COP (JULIO A DIC 2022).</t>
  </si>
  <si>
    <t>Reporte de venta Neta a Dic 31/22</t>
  </si>
  <si>
    <t>OTTO</t>
  </si>
  <si>
    <t>NAEDER PEREZ</t>
  </si>
  <si>
    <t>onaeder@axon-pharma.com</t>
  </si>
  <si>
    <t>Lograr la venta neta en las lineas bajo la responsabilidad de la regiòn Costa RESPIRATORIA: COM: 2.204 Mio Cop INST: 198 Mio Cop</t>
  </si>
  <si>
    <t>PABLO FRANCISCO</t>
  </si>
  <si>
    <t>BUSTILLO WILCHES</t>
  </si>
  <si>
    <t>pbustillo@axon-pharma.com</t>
  </si>
  <si>
    <t>GERENTE NACIONAL DE DISTRITO</t>
  </si>
  <si>
    <t>Actividades ejecutadas (60%) Activ ejecutada/ Act Planeada &amp; Control lnversion (40%) Inversion ejecutada/Inversion Planeada. &gt;= 95 &amp; &lt;= 100 en inversión. Actividades Ejecutadas/ Actividades planeadas &gt;= 95%</t>
  </si>
  <si>
    <t>Crec. de Rx en Productos Estrategicos Thea Axon-Pharma. Hyabak 33% Naabak 39% Siccafluid 12% Blephagel 42% Virgan 11% Global 25%</t>
  </si>
  <si>
    <t>Crec de portafolio de Productos Estrategicos Thea Oftalmologia en RM. Hyabak 31% Naabak 35% Blephagel 35% Siccafluid 11% Virgan 11%. Global 22%</t>
  </si>
  <si>
    <t>PAULA ALEJANDRA</t>
  </si>
  <si>
    <t>LUGO MENJURA</t>
  </si>
  <si>
    <t>plugo@axon-pharma.com</t>
  </si>
  <si>
    <t>ANALISTA BI</t>
  </si>
  <si>
    <t>Implementar Sharepoint</t>
  </si>
  <si>
    <t>Gestionar la implementación al 31 de Diciembre de 2022 de un sharepoint para que por medio de este, se puedan compartir de una manera mas fácil y efectiva los informes presentados por el área a la compañía y velar por su adecuado funcionamiento una vez implementado.</t>
  </si>
  <si>
    <t>Realizado- No realizado</t>
  </si>
  <si>
    <t>LEIDI VIVIANA FLOREZ PRIETO</t>
  </si>
  <si>
    <t>Mejorar Procesos del Area</t>
  </si>
  <si>
    <t>Realizar mejoras y automatizaciones al 31 de diciembre en liquidación de notas y comisiones, con el fin de disminuir errores humanos y reducir tiempos de elaboración.</t>
  </si>
  <si>
    <t>Salida Campo</t>
  </si>
  <si>
    <t>Realizar una salida al mes a partir de julio a noviembre, con representantes de visita medica y trade, con entrega de informe a gerente de producto o de linea.</t>
  </si>
  <si>
    <t>Visitas realizadas/ Visitas Objetivo</t>
  </si>
  <si>
    <t>ROSA LUZ</t>
  </si>
  <si>
    <t>PINTO MANRIQUE</t>
  </si>
  <si>
    <t>rpinto@axon-pharma.com</t>
  </si>
  <si>
    <t>Lograr la venta neta en las lineas bajo la responsabilidad de la regiòn Santander BIOSSALUD COM: 1.458 Mio Cop INST: 301 Mio Cop</t>
  </si>
  <si>
    <t>SANDRA INES</t>
  </si>
  <si>
    <t>RIOS VARGAS</t>
  </si>
  <si>
    <t>srios@axon-pharma.com</t>
  </si>
  <si>
    <t>JARABA BADILLO</t>
  </si>
  <si>
    <t>sjaraba@axon-pharma.com</t>
  </si>
  <si>
    <t>Cumpliento al 100%</t>
  </si>
  <si>
    <t>SANDRA PATRICIA</t>
  </si>
  <si>
    <t>CARDOZO BERNAL</t>
  </si>
  <si>
    <t>scardozob@axon-pharma.com</t>
  </si>
  <si>
    <t>SARA ROSALIA</t>
  </si>
  <si>
    <t>ARDILA CORSO</t>
  </si>
  <si>
    <t>sardila@axon-pharma.com</t>
  </si>
  <si>
    <t>Lograr el crecimiento de Rx de los productos core Broncho Vaxom &gt;=41% Muno&gt;= 30% Marimer &gt;=35% Floratil &gt;=45% Alflorex&gt;=38% Veracef &gt;= 8%</t>
  </si>
  <si>
    <t>Lograr el crecimiento en TD en unid netas de cada uno de los productos core Broncho Vaxom &gt;=41% Muno&gt;= 30% Marimer &gt;=35% Floratil &gt;=45% Alflorex&gt;=38% Vera</t>
  </si>
  <si>
    <t>Lograr la venta neta en las lineas bajo la responsabilidad de la regiòn Costa BIOSSALUD: COM: 3.680 Mio Cop INST: 1.109 Mio Cop</t>
  </si>
  <si>
    <t>SHIRLEY</t>
  </si>
  <si>
    <t>DOMINGUEZ MANTILLA</t>
  </si>
  <si>
    <t>sdominguez@axon-pharma.com</t>
  </si>
  <si>
    <t>Lograr el crecimiento en TD en unid netas de cada uno de los productos core Floratil &gt;=45% Alflorex&gt;=38% Veracef &gt;= 8% Diclocil &gt;= 8%</t>
  </si>
  <si>
    <t>SILVIA DANIELA</t>
  </si>
  <si>
    <t>RIVERA TORRES</t>
  </si>
  <si>
    <t>sdrivera@axon-pharma.com</t>
  </si>
  <si>
    <t>KAM JUNIOR</t>
  </si>
  <si>
    <t>70 dias de inventario</t>
  </si>
  <si>
    <t>Cumplimento 100%</t>
  </si>
  <si>
    <t>Coberuta de visitas de farmacia</t>
  </si>
  <si>
    <t>Lograr DSO 105 días Promedio</t>
  </si>
  <si>
    <t>TANIA ROCIO</t>
  </si>
  <si>
    <t>BARRETO HERNANDEZ</t>
  </si>
  <si>
    <t>tbarreto@axon-pharma.com</t>
  </si>
  <si>
    <t>Controlar y ejecutar de forma adecuada la inversión de marketing</t>
  </si>
  <si>
    <t>Ejecución de actividades planeadas y control de la inversión de marketing de la línea oftalmológica Thea Axon-pharma</t>
  </si>
  <si>
    <t>30 one to one, 10 tomas de farmacias, 2 Thea talk regional, 4 reuniones con medicos influyentes o IPS y 5 nuevos negocios</t>
  </si>
  <si>
    <t>Lograr un crecimiento en la rotación de los productos portafolio THEA oftalmología en el Canal trade</t>
  </si>
  <si>
    <t>Asegurar el crecimiento en rotación Canal trade de los productos THEA portafolio oftalmología</t>
  </si>
  <si>
    <t>Crecimiento del portafolio de productos estratégicos THEA oftalmología en TD de mi territorio</t>
  </si>
  <si>
    <t>Lograr un crecimiento en RX total portafolio thea %</t>
  </si>
  <si>
    <t>Lograr crecimiento en RX de los productos estratégicos Thea Axon-Pharma vs Rx mercado relevante</t>
  </si>
  <si>
    <t>Crecimiento de RX en productos estratégicos Thea Axon-pharma en mis médicos visitados</t>
  </si>
  <si>
    <t>Lograr venta $ 13581 Mio cop y UAI de la linea OFTALMOLOGICA THEA Axon pharma</t>
  </si>
  <si>
    <t>Lograr al 31 de Dic de 2022 venta neta por $ 13.581 Mio cop. Canal trade $ 8.961.265.596 Institucional $ 4.625.632.967 UAI 3.601</t>
  </si>
  <si>
    <t>Cumplimiento venta lograda/ venta meta Venta UAI Lograda vs Meta Peso venta 50% y UAI 50%</t>
  </si>
  <si>
    <t>TATIANA</t>
  </si>
  <si>
    <t>GRANADOS GALLEGO</t>
  </si>
  <si>
    <t>tgranados@axon-pharma.com</t>
  </si>
  <si>
    <t>Ejecución de actividades planeadas y control de la inversión de marketing de la línea oftalmología Thea Axon pharma.</t>
  </si>
  <si>
    <t>30 one to one, 10 tomas de farmacias, 8 reuniones con residentes, 2 Thea talk regional, 4 reuniones con medicos influyentes o IPS y 5 nuevos negocios</t>
  </si>
  <si>
    <t>Asegurar el crecimiento en rotación canal trade de los productos Thea portafolio oftalmología</t>
  </si>
  <si>
    <t>Crecimiento de portafolio de productos estratégicos THEA oftalmología en TD de mi territorio</t>
  </si>
  <si>
    <t>Lograr crecimiento en RX de los productos estratégicos Thea Axon Pharma Vs RX mercado relevante</t>
  </si>
  <si>
    <t>Crecimiento de RX en productos estratégicos Thea Axon Pharma en mis médicos visitados</t>
  </si>
  <si>
    <t>Lograr al 31 de Dic de 2022 venta neta por $ 13.581 mio cop. Canal trade: $ 8.961.265.596 Institucional: $ 4625632967 UAI 3.601</t>
  </si>
  <si>
    <t>Cumplimiento venta lograda /venta meta venta UAI Lograda Vs meta Peso venta 50% y UAI 50%</t>
  </si>
  <si>
    <t>TATIANA ROSALBA</t>
  </si>
  <si>
    <t>TREJOS BENITEZ</t>
  </si>
  <si>
    <t>ttrejos@axon-pharma.com</t>
  </si>
  <si>
    <t>VICENTE SEBASTIAN</t>
  </si>
  <si>
    <t>CHICA SANTANA</t>
  </si>
  <si>
    <t>vchica@axon-pharma.com</t>
  </si>
  <si>
    <t>SUPERVISOR DE BODEGA</t>
  </si>
  <si>
    <t>Garantizar cumplimiento del acuerdo de servicio entre Axon y Pharex en la distribución de pedidos cadena de frío durante el año 2022. (Mayo a Diciembre de 2022).</t>
  </si>
  <si>
    <t>Número de pedidos entregados a tiempo de acuerdo a promesa de servicio, cita o malla fija. El indicador corresponde a pedidos que lleguen antes de excursionar.</t>
  </si>
  <si>
    <t>∑ Pedidos emitidos / ∑Pedidos Entregados</t>
  </si>
  <si>
    <t>Número de pedidos entregados a tiempo de acuerdo a promesa de servicio, cita o malla fija. El indicador corresponde a pedidos que lleguen sin novedades(OC cerradas, sin codificar, EAN, otros)</t>
  </si>
  <si>
    <t>Garantizar cumplimiento del acuerdo de servicio entre Axon y Pharex en la distribución de pedidos carga seca durante el año 2022. (Mayo a Diciembre de 2022).</t>
  </si>
  <si>
    <t>Número de pedidos entregados a tiempo de acuerdo a promesa de servicio, cita o malla fija. A tiempo y con calidad.</t>
  </si>
  <si>
    <t>Garantizar cumplimiento del acuerdo de servicio entre Axon y Pharex en los alistamientos de pedidos sin cita en el mismo día durante el año 2022. (Mayo a Diciembre de 2022).</t>
  </si>
  <si>
    <t>Alistamiento en el mismo día de pedidos sin cita entregados antes del corte de la 01:00 p.m.</t>
  </si>
  <si>
    <t>∑ Pedidos emitidos / ∑Pedidos Despachados</t>
  </si>
  <si>
    <t>VLADIMIR DE JESUS</t>
  </si>
  <si>
    <t>COLINA PIMIENTA</t>
  </si>
  <si>
    <t>vcolina@axon-pharma.com</t>
  </si>
  <si>
    <t>Lograr el crecimiento de Rx de los productos core Utrogestan (1.452Uds) Progestogel (790Uds) Androgel (758Uds) Estrogel (1.682Uds) Urovaxom &gt;= 38% Doxium &gt;= 95%</t>
  </si>
  <si>
    <t>Lograr el crecimiento en TD en unid netas de cada uno de los productos core Utrogestan (1.452Uds) Progestogel (790Uds) Androgel (758Uds) Estrogel (1.682Uds) Urovaxom &gt;= 38% Doxium &gt;= 95%</t>
  </si>
  <si>
    <t>Lograr la venta neta en las lineas bajo la responsabilidad de la regiòn Costa GINECOURO COM:1.053 Mio Cop INST: 215 Mio Cop</t>
  </si>
  <si>
    <t>WEIMAR ALEJANDRO</t>
  </si>
  <si>
    <t>PEREZ BARBOSA</t>
  </si>
  <si>
    <t>aperez@axon-pharma.com</t>
  </si>
  <si>
    <t>COORDINADOR INFRAESTRUCTURA TI</t>
  </si>
  <si>
    <t>Actualizar la documentación de los proceso de TI durante el año 2022. (Mayo a Diciembre de 2022).</t>
  </si>
  <si>
    <t>Actualizar cinco procesos del área IT de Axon Colombia.</t>
  </si>
  <si>
    <t>∑ Documentación Actualizada/5</t>
  </si>
  <si>
    <t>Garantizar el nivel de satisfacción al Cliente Final en soporte IT durante el año 2022. (Mayo a Diciembre de 2022).</t>
  </si>
  <si>
    <t>Soporte brindado a las necesidades requeridas por los usuarios de la organización Axon Colombia.</t>
  </si>
  <si>
    <t>Implementar herramientas como mejoras para simplificar los procesos internos de la organización Axon. (Mayo a Diciembre de 2022).</t>
  </si>
  <si>
    <t>Implementar más de cinco herramientas dentro de la organización.</t>
  </si>
  <si>
    <t>∑ Herramientas Implementadas/5</t>
  </si>
  <si>
    <t>YENIFER</t>
  </si>
  <si>
    <t>COLORADO PUENTES</t>
  </si>
  <si>
    <t>jcolorado@axon-pharma.com</t>
  </si>
  <si>
    <t>"Lograr el crecimiento de Rx de los productos core Broncho Vaxom &gt;=41% Muno&gt;= 30% Marimer &gt;=33% Acerumen &gt;=15% Otirilin &gt;= 23% "</t>
  </si>
  <si>
    <t>Lograr la venta neta en las lineas bajo la responsabilidad linea RESPIRATORIA COM: 1.691 Mio Cop INST: 167 Mio Cop TOTAL 1.858 Mio Cop TOTAL COM REGIONAL: 1.691 Mio Cop TOTAL INST REGIONAL : 167 Mio Cop TOTAL REGIONAL: 1.8</t>
  </si>
  <si>
    <t>YULY PAOLA</t>
  </si>
  <si>
    <t>PEÑA ACOSTA</t>
  </si>
  <si>
    <t>ypena@axon-pharma.com</t>
  </si>
  <si>
    <t>TRADE TELEFONICA</t>
  </si>
  <si>
    <t>Servicio al cliente en Watsapp Business a Diciembre de 2022.</t>
  </si>
  <si>
    <t>Lograr un 100% de respuestas a solicitudes de servico al cliente en Watsapp Business a Diciembre de 2022.</t>
  </si>
  <si>
    <t>YURI MARLON</t>
  </si>
  <si>
    <t>CAIRO CALDERON</t>
  </si>
  <si>
    <t>ycairo@axon-pharma.com</t>
  </si>
  <si>
    <t>GERENTE REGIONAL DE SUPPLY CHAIN</t>
  </si>
  <si>
    <t>Acompañamiento al proyecto Data Integrity Axon con base en lineamientos exigidos por Novartis</t>
  </si>
  <si>
    <t>Evaluar y dar soporte a las áreas involucradas en el diseño, montaje y puesta en marcha de las herramientas y/o proveedores que van a dar servicio, al proyecto de Data Integrity de Axon</t>
  </si>
  <si>
    <t>Cumplimiento de entrega de actividades acorde con el cronograma negociado con Novartis</t>
  </si>
  <si>
    <t>Controlar los dias de inventario en bodega y transito</t>
  </si>
  <si>
    <t>110 días de inventario en bodega + transito</t>
  </si>
  <si>
    <t>Promedio días de Inventario inc tránsito = 110 dias</t>
  </si>
  <si>
    <t>Garantizar cumplimiento del acuerdo de servicio entre Axon y Pharex</t>
  </si>
  <si>
    <t>Los indicadores acumulados al cierre de junio/22 y cierre de dic/22 deben estar alineados con lo acordado en contrato.</t>
  </si>
  <si>
    <t>"Al menos 10 de los 13 KPI deben cumplir con lo acordado en contrato. Los demás deben contar con plan de acción para alinearlos a nuestras expectativas. "</t>
  </si>
  <si>
    <t>Reducir el backorder de la venta por concepto de responsabilidad Supply</t>
  </si>
  <si>
    <t>El backorder del mes por concepto de error supply deberá ser cero</t>
  </si>
  <si>
    <t>"Se analiza los backorder de proveedor que no sean: 1. Responsabilidad del proveedor 2. Problemas regulatorios 3. Control de venta 4. Venta superior al forecast en +20% 5. Vencimiento cercano"</t>
  </si>
  <si>
    <t>No. Identificacion</t>
  </si>
  <si>
    <t>Descripcion</t>
  </si>
  <si>
    <t>Signo</t>
  </si>
  <si>
    <t>Valor Meta</t>
  </si>
  <si>
    <t>Tipo Meta (P/V)</t>
  </si>
  <si>
    <t>NUEVO PESO</t>
  </si>
  <si>
    <t xml:space="preserve">Al menos 10 de los 13 KPI deben cumplir con lo acordado en contrato. Los demás deben contar con plan de acción para alinearlos a nuestras expectativas. </t>
  </si>
  <si>
    <t>Se analiza los backorder de proveedor que no sean: 1. Responsabilidad del proveedor 2. Problemas regulatorios 3. Control de venta 4. Venta superior al forecast en +20% 5. Vencimiento cercano</t>
  </si>
  <si>
    <t xml:space="preserve">Crec. de Rx en Productos Estrategicos Thea Axon-Pharma Hyabak 33% Naabak 39% Siccafluid 12% Blephagel 42% Virgan 11% </t>
  </si>
  <si>
    <t xml:space="preserve">Actividades ejecutadas (60%) Activ ejecutada/ Act Planeada &amp; Control lnversion (40%) Inversion ejecutada/Inversion Planeada </t>
  </si>
  <si>
    <t>Cump Vta Linea real Com/ Vta Meta com Cump Vta Linea Real Inst/ Vta Meta Inst/UAI lograda Línea vs. Meta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</si>
</sst>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Verdana"/>
      <family val="2"/>
    </font>
    <font>
      <b/>
      <sz val="7"/>
      <color rgb="FFFFFFFF"/>
      <name val="Verdana"/>
      <family val="2"/>
    </font>
    <font>
      <sz val="7"/>
      <color rgb="FF6A6A6A"/>
      <name val="Verdana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4A9B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7F93A4"/>
      </left>
      <right style="medium">
        <color rgb="FF7F93A4"/>
      </right>
      <top style="medium">
        <color rgb="FF7F93A4"/>
      </top>
      <bottom/>
      <diagonal/>
    </border>
    <border>
      <left style="medium">
        <color rgb="FF7F93A4"/>
      </left>
      <right style="medium">
        <color rgb="FF7F93A4"/>
      </right>
      <top/>
      <bottom style="medium">
        <color rgb="FF7F93A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8" fillId="33" borderId="0" xfId="0" applyFont="1" applyFill="1" applyAlignment="1">
      <alignment horizontal="left"/>
    </xf>
    <xf numFmtId="0" fontId="19" fillId="34" borderId="10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left"/>
    </xf>
    <xf numFmtId="9" fontId="20" fillId="33" borderId="12" xfId="0" applyNumberFormat="1" applyFont="1" applyFill="1" applyBorder="1" applyAlignment="1">
      <alignment horizontal="left"/>
    </xf>
    <xf numFmtId="4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49" fontId="22" fillId="0" borderId="0" xfId="0" applyNumberFormat="1" applyFont="1" applyAlignment="1">
      <alignment horizontal="left" wrapText="1"/>
    </xf>
    <xf numFmtId="43" fontId="22" fillId="0" borderId="0" xfId="42" applyFont="1" applyFill="1" applyBorder="1" applyAlignment="1">
      <alignment horizontal="left" wrapText="1"/>
    </xf>
    <xf numFmtId="43" fontId="20" fillId="33" borderId="12" xfId="42" applyFont="1" applyFill="1" applyBorder="1" applyAlignment="1">
      <alignment horizontal="left"/>
    </xf>
    <xf numFmtId="43" fontId="18" fillId="33" borderId="0" xfId="42" applyFont="1" applyFill="1" applyAlignment="1">
      <alignment horizontal="left"/>
    </xf>
    <xf numFmtId="43" fontId="19" fillId="34" borderId="10" xfId="42" applyFont="1" applyFill="1" applyBorder="1" applyAlignment="1">
      <alignment horizontal="left" vertical="center" wrapText="1"/>
    </xf>
    <xf numFmtId="43" fontId="19" fillId="34" borderId="11" xfId="42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8F9D-C3B1-4FB1-ABA2-D877176C5740}">
  <dimension ref="A1:I365"/>
  <sheetViews>
    <sheetView tabSelected="1" zoomScale="160" zoomScaleNormal="160" workbookViewId="0">
      <selection activeCell="B11" sqref="B11"/>
    </sheetView>
  </sheetViews>
  <sheetFormatPr baseColWidth="10" defaultRowHeight="11"/>
  <cols>
    <col min="1" max="1" width="9.1640625" style="16" bestFit="1" customWidth="1"/>
    <col min="2" max="2" width="52" style="16" customWidth="1"/>
    <col min="3" max="3" width="122.83203125" style="16" customWidth="1"/>
    <col min="4" max="4" width="74.1640625" style="16" customWidth="1"/>
    <col min="5" max="5" width="8.5" style="16" bestFit="1" customWidth="1"/>
    <col min="6" max="6" width="3.5" style="16" bestFit="1" customWidth="1"/>
    <col min="7" max="7" width="4.1640625" style="16" bestFit="1" customWidth="1"/>
    <col min="8" max="8" width="7.83203125" style="16" bestFit="1" customWidth="1"/>
    <col min="9" max="9" width="10.5" style="16" bestFit="1" customWidth="1"/>
    <col min="10" max="16384" width="10.83203125" style="16"/>
  </cols>
  <sheetData>
    <row r="1" spans="1:9" ht="24">
      <c r="A1" s="6" t="s">
        <v>891</v>
      </c>
      <c r="B1" s="7" t="s">
        <v>8</v>
      </c>
      <c r="C1" s="7" t="s">
        <v>892</v>
      </c>
      <c r="D1" s="7" t="s">
        <v>10</v>
      </c>
      <c r="E1" s="7" t="s">
        <v>15</v>
      </c>
      <c r="F1" s="7" t="s">
        <v>16</v>
      </c>
      <c r="G1" s="8" t="s">
        <v>893</v>
      </c>
      <c r="H1" s="9" t="s">
        <v>894</v>
      </c>
      <c r="I1" s="7" t="s">
        <v>895</v>
      </c>
    </row>
    <row r="2" spans="1:9">
      <c r="A2" s="16">
        <v>390214</v>
      </c>
      <c r="B2" s="16" t="s">
        <v>879</v>
      </c>
      <c r="C2" s="16" t="s">
        <v>880</v>
      </c>
      <c r="D2" s="16" t="s">
        <v>881</v>
      </c>
      <c r="E2" s="16">
        <v>100</v>
      </c>
      <c r="F2" s="16">
        <v>23</v>
      </c>
      <c r="G2" s="16" t="s">
        <v>27</v>
      </c>
      <c r="H2" s="16">
        <v>100</v>
      </c>
      <c r="I2" s="16" t="s">
        <v>28</v>
      </c>
    </row>
    <row r="3" spans="1:9">
      <c r="A3" s="16">
        <v>390214</v>
      </c>
      <c r="B3" s="16" t="s">
        <v>882</v>
      </c>
      <c r="C3" s="16" t="s">
        <v>883</v>
      </c>
      <c r="D3" s="16" t="s">
        <v>884</v>
      </c>
      <c r="E3" s="16">
        <v>100</v>
      </c>
      <c r="F3" s="16">
        <v>27</v>
      </c>
      <c r="G3" s="16" t="s">
        <v>27</v>
      </c>
      <c r="H3" s="16">
        <v>100</v>
      </c>
      <c r="I3" s="16" t="s">
        <v>28</v>
      </c>
    </row>
    <row r="4" spans="1:9">
      <c r="A4" s="16">
        <v>390214</v>
      </c>
      <c r="B4" s="16" t="s">
        <v>885</v>
      </c>
      <c r="C4" s="16" t="s">
        <v>886</v>
      </c>
      <c r="D4" s="16" t="s">
        <v>897</v>
      </c>
      <c r="E4" s="16">
        <v>100</v>
      </c>
      <c r="F4" s="16">
        <v>23</v>
      </c>
      <c r="G4" s="16" t="s">
        <v>27</v>
      </c>
      <c r="H4" s="16">
        <v>100</v>
      </c>
      <c r="I4" s="16" t="s">
        <v>28</v>
      </c>
    </row>
    <row r="5" spans="1:9">
      <c r="A5" s="16">
        <v>390214</v>
      </c>
      <c r="B5" s="16" t="s">
        <v>888</v>
      </c>
      <c r="C5" s="16" t="s">
        <v>889</v>
      </c>
      <c r="D5" s="16" t="s">
        <v>898</v>
      </c>
      <c r="E5" s="16">
        <v>100</v>
      </c>
      <c r="F5" s="16">
        <v>27</v>
      </c>
      <c r="G5" s="16" t="s">
        <v>27</v>
      </c>
      <c r="H5" s="16">
        <v>100</v>
      </c>
      <c r="I5" s="16" t="s">
        <v>28</v>
      </c>
    </row>
    <row r="6" spans="1:9">
      <c r="A6" s="16">
        <v>409008</v>
      </c>
      <c r="B6" s="16" t="s">
        <v>321</v>
      </c>
      <c r="C6" s="16" t="s">
        <v>322</v>
      </c>
      <c r="D6" s="16" t="s">
        <v>323</v>
      </c>
      <c r="E6" s="16">
        <v>100</v>
      </c>
      <c r="F6" s="16">
        <v>27</v>
      </c>
      <c r="G6" s="16" t="s">
        <v>27</v>
      </c>
      <c r="H6" s="16">
        <v>100</v>
      </c>
      <c r="I6" s="16" t="s">
        <v>28</v>
      </c>
    </row>
    <row r="7" spans="1:9">
      <c r="A7" s="16">
        <v>409008</v>
      </c>
      <c r="B7" s="16" t="s">
        <v>324</v>
      </c>
      <c r="C7" s="16" t="s">
        <v>325</v>
      </c>
      <c r="D7" s="16" t="s">
        <v>326</v>
      </c>
      <c r="E7" s="16">
        <v>100</v>
      </c>
      <c r="F7" s="16">
        <v>23</v>
      </c>
      <c r="G7" s="16" t="s">
        <v>27</v>
      </c>
      <c r="H7" s="16">
        <v>100</v>
      </c>
      <c r="I7" s="16" t="s">
        <v>28</v>
      </c>
    </row>
    <row r="8" spans="1:9">
      <c r="A8" s="16">
        <v>409008</v>
      </c>
      <c r="B8" s="16" t="s">
        <v>327</v>
      </c>
      <c r="C8" s="16" t="s">
        <v>328</v>
      </c>
      <c r="D8" s="16" t="s">
        <v>329</v>
      </c>
      <c r="E8" s="16">
        <v>100</v>
      </c>
      <c r="F8" s="16">
        <v>23</v>
      </c>
      <c r="G8" s="16" t="s">
        <v>27</v>
      </c>
      <c r="H8" s="16">
        <v>100</v>
      </c>
      <c r="I8" s="16" t="s">
        <v>28</v>
      </c>
    </row>
    <row r="9" spans="1:9">
      <c r="A9" s="16">
        <v>409008</v>
      </c>
      <c r="B9" s="16" t="s">
        <v>330</v>
      </c>
      <c r="C9" s="16" t="s">
        <v>331</v>
      </c>
      <c r="D9" s="16" t="s">
        <v>332</v>
      </c>
      <c r="E9" s="16">
        <v>100</v>
      </c>
      <c r="F9" s="16">
        <v>27</v>
      </c>
      <c r="G9" s="16" t="s">
        <v>27</v>
      </c>
      <c r="H9" s="16">
        <v>100</v>
      </c>
      <c r="I9" s="16" t="s">
        <v>28</v>
      </c>
    </row>
    <row r="10" spans="1:9">
      <c r="A10" s="16">
        <v>8737820</v>
      </c>
      <c r="B10" s="16" t="s">
        <v>31</v>
      </c>
      <c r="C10" s="16" t="s">
        <v>32</v>
      </c>
      <c r="D10" s="16" t="s">
        <v>757</v>
      </c>
      <c r="E10" s="16">
        <v>100</v>
      </c>
      <c r="F10" s="16">
        <v>21</v>
      </c>
      <c r="G10" s="16" t="s">
        <v>43</v>
      </c>
      <c r="H10" s="16">
        <v>100</v>
      </c>
      <c r="I10" s="16" t="s">
        <v>28</v>
      </c>
    </row>
    <row r="11" spans="1:9">
      <c r="A11" s="16">
        <v>8737820</v>
      </c>
      <c r="B11" s="16" t="s">
        <v>34</v>
      </c>
      <c r="C11" s="16" t="s">
        <v>35</v>
      </c>
      <c r="D11" s="16" t="s">
        <v>758</v>
      </c>
      <c r="E11" s="16">
        <v>100</v>
      </c>
      <c r="F11" s="16">
        <v>23</v>
      </c>
      <c r="G11" s="16" t="s">
        <v>43</v>
      </c>
      <c r="H11" s="16">
        <v>100</v>
      </c>
      <c r="I11" s="16" t="s">
        <v>28</v>
      </c>
    </row>
    <row r="12" spans="1:9">
      <c r="A12" s="16">
        <v>8737820</v>
      </c>
      <c r="B12" s="16" t="s">
        <v>37</v>
      </c>
      <c r="C12" s="16" t="s">
        <v>38</v>
      </c>
      <c r="D12" s="16" t="s">
        <v>759</v>
      </c>
      <c r="E12" s="16">
        <v>100</v>
      </c>
      <c r="F12" s="16">
        <v>23</v>
      </c>
      <c r="G12" s="16" t="s">
        <v>43</v>
      </c>
      <c r="H12" s="16">
        <v>100</v>
      </c>
      <c r="I12" s="16" t="s">
        <v>28</v>
      </c>
    </row>
    <row r="13" spans="1:9">
      <c r="A13" s="16">
        <v>8737820</v>
      </c>
      <c r="B13" s="16" t="s">
        <v>40</v>
      </c>
      <c r="C13" s="16" t="s">
        <v>41</v>
      </c>
      <c r="D13" s="16" t="s">
        <v>42</v>
      </c>
      <c r="E13" s="16">
        <v>100</v>
      </c>
      <c r="F13" s="16">
        <v>33</v>
      </c>
      <c r="G13" s="16" t="s">
        <v>43</v>
      </c>
      <c r="H13" s="16">
        <v>100</v>
      </c>
      <c r="I13" s="16" t="s">
        <v>28</v>
      </c>
    </row>
    <row r="14" spans="1:9">
      <c r="A14" s="16">
        <v>8749730</v>
      </c>
      <c r="B14" s="16" t="s">
        <v>72</v>
      </c>
      <c r="C14" s="16" t="s">
        <v>58</v>
      </c>
      <c r="D14" s="16" t="s">
        <v>59</v>
      </c>
      <c r="E14" s="16">
        <v>100</v>
      </c>
      <c r="F14" s="16">
        <v>33</v>
      </c>
      <c r="G14" s="16" t="s">
        <v>43</v>
      </c>
      <c r="H14" s="16">
        <v>100</v>
      </c>
      <c r="I14" s="16" t="s">
        <v>28</v>
      </c>
    </row>
    <row r="15" spans="1:9">
      <c r="A15" s="16">
        <v>8749730</v>
      </c>
      <c r="B15" s="16" t="s">
        <v>73</v>
      </c>
      <c r="C15" s="16" t="s">
        <v>74</v>
      </c>
      <c r="D15" s="16" t="s">
        <v>75</v>
      </c>
      <c r="E15" s="16">
        <v>100</v>
      </c>
      <c r="F15" s="16">
        <v>33</v>
      </c>
      <c r="G15" s="16" t="s">
        <v>43</v>
      </c>
      <c r="H15" s="16">
        <v>100</v>
      </c>
      <c r="I15" s="16" t="s">
        <v>28</v>
      </c>
    </row>
    <row r="16" spans="1:9">
      <c r="A16" s="16">
        <v>8749730</v>
      </c>
      <c r="B16" s="16" t="s">
        <v>76</v>
      </c>
      <c r="C16" s="16" t="s">
        <v>77</v>
      </c>
      <c r="D16" s="16" t="s">
        <v>78</v>
      </c>
      <c r="E16" s="16">
        <v>100</v>
      </c>
      <c r="F16" s="16">
        <v>17</v>
      </c>
      <c r="G16" s="16" t="s">
        <v>43</v>
      </c>
      <c r="H16" s="16">
        <v>90</v>
      </c>
      <c r="I16" s="16" t="s">
        <v>28</v>
      </c>
    </row>
    <row r="17" spans="1:9">
      <c r="A17" s="16">
        <v>8749730</v>
      </c>
      <c r="B17" s="16" t="s">
        <v>669</v>
      </c>
      <c r="C17" s="16" t="s">
        <v>64</v>
      </c>
      <c r="D17" s="16" t="s">
        <v>65</v>
      </c>
      <c r="E17" s="16">
        <v>100</v>
      </c>
      <c r="F17" s="16">
        <v>17</v>
      </c>
      <c r="G17" s="16" t="s">
        <v>43</v>
      </c>
      <c r="H17" s="16">
        <v>100</v>
      </c>
      <c r="I17" s="16" t="s">
        <v>28</v>
      </c>
    </row>
    <row r="18" spans="1:9">
      <c r="A18" s="16">
        <v>16759606</v>
      </c>
      <c r="B18" s="16" t="s">
        <v>234</v>
      </c>
      <c r="C18" s="16" t="s">
        <v>235</v>
      </c>
      <c r="D18" s="16" t="s">
        <v>236</v>
      </c>
      <c r="E18" s="16">
        <v>100</v>
      </c>
      <c r="F18" s="16">
        <v>17</v>
      </c>
      <c r="G18" s="16" t="s">
        <v>27</v>
      </c>
      <c r="H18" s="16">
        <v>100</v>
      </c>
      <c r="I18" s="16" t="s">
        <v>28</v>
      </c>
    </row>
    <row r="19" spans="1:9">
      <c r="A19" s="16">
        <v>16759606</v>
      </c>
      <c r="B19" s="16" t="s">
        <v>238</v>
      </c>
      <c r="C19" s="16" t="s">
        <v>239</v>
      </c>
      <c r="D19" s="16" t="s">
        <v>240</v>
      </c>
      <c r="E19" s="16">
        <v>100</v>
      </c>
      <c r="F19" s="16">
        <v>33</v>
      </c>
      <c r="G19" s="16" t="s">
        <v>27</v>
      </c>
      <c r="H19" s="16">
        <v>100</v>
      </c>
      <c r="I19" s="16" t="s">
        <v>28</v>
      </c>
    </row>
    <row r="20" spans="1:9">
      <c r="A20" s="16">
        <v>16759606</v>
      </c>
      <c r="B20" s="16" t="s">
        <v>241</v>
      </c>
      <c r="C20" s="16" t="s">
        <v>242</v>
      </c>
      <c r="D20" s="16" t="s">
        <v>243</v>
      </c>
      <c r="E20" s="16">
        <v>100</v>
      </c>
      <c r="F20" s="16">
        <v>17</v>
      </c>
      <c r="G20" s="16" t="s">
        <v>27</v>
      </c>
      <c r="H20" s="16">
        <v>100</v>
      </c>
      <c r="I20" s="16" t="s">
        <v>28</v>
      </c>
    </row>
    <row r="21" spans="1:9">
      <c r="A21" s="16">
        <v>16759606</v>
      </c>
      <c r="B21" s="16" t="s">
        <v>244</v>
      </c>
      <c r="C21" s="16" t="s">
        <v>245</v>
      </c>
      <c r="D21" s="16" t="s">
        <v>246</v>
      </c>
      <c r="E21" s="16">
        <v>100</v>
      </c>
      <c r="F21" s="16">
        <v>33</v>
      </c>
      <c r="G21" s="16" t="s">
        <v>27</v>
      </c>
      <c r="H21" s="16">
        <v>100</v>
      </c>
      <c r="I21" s="16" t="s">
        <v>28</v>
      </c>
    </row>
    <row r="22" spans="1:9">
      <c r="A22" s="16">
        <v>22444254</v>
      </c>
      <c r="B22" s="16" t="s">
        <v>309</v>
      </c>
      <c r="C22" s="16" t="s">
        <v>310</v>
      </c>
      <c r="D22" s="16" t="s">
        <v>311</v>
      </c>
      <c r="E22" s="16">
        <v>100</v>
      </c>
      <c r="F22" s="16">
        <v>34</v>
      </c>
      <c r="G22" s="16" t="s">
        <v>43</v>
      </c>
      <c r="H22" s="16">
        <v>100</v>
      </c>
      <c r="I22" s="16" t="s">
        <v>28</v>
      </c>
    </row>
    <row r="23" spans="1:9">
      <c r="A23" s="16">
        <v>22444254</v>
      </c>
      <c r="B23" s="16" t="s">
        <v>313</v>
      </c>
      <c r="C23" s="16" t="s">
        <v>314</v>
      </c>
      <c r="D23" s="16" t="s">
        <v>311</v>
      </c>
      <c r="E23" s="16">
        <v>100</v>
      </c>
      <c r="F23" s="16">
        <v>33</v>
      </c>
      <c r="G23" s="16" t="s">
        <v>43</v>
      </c>
      <c r="H23" s="16">
        <v>95</v>
      </c>
      <c r="I23" s="16" t="s">
        <v>28</v>
      </c>
    </row>
    <row r="24" spans="1:9">
      <c r="A24" s="16">
        <v>22444254</v>
      </c>
      <c r="B24" s="16" t="s">
        <v>315</v>
      </c>
      <c r="C24" s="16" t="s">
        <v>316</v>
      </c>
      <c r="D24" s="16" t="s">
        <v>311</v>
      </c>
      <c r="E24" s="16">
        <v>100</v>
      </c>
      <c r="F24" s="16">
        <v>33</v>
      </c>
      <c r="G24" s="16" t="s">
        <v>106</v>
      </c>
      <c r="H24" s="16">
        <v>70</v>
      </c>
      <c r="I24" s="16" t="s">
        <v>28</v>
      </c>
    </row>
    <row r="25" spans="1:9">
      <c r="A25" s="16">
        <v>22494330</v>
      </c>
      <c r="B25" s="16" t="s">
        <v>53</v>
      </c>
      <c r="C25" s="16" t="s">
        <v>54</v>
      </c>
      <c r="D25" s="16" t="s">
        <v>55</v>
      </c>
      <c r="E25" s="16">
        <v>100</v>
      </c>
      <c r="F25" s="16">
        <v>17</v>
      </c>
      <c r="G25" s="16" t="s">
        <v>43</v>
      </c>
      <c r="H25" s="16">
        <v>90</v>
      </c>
      <c r="I25" s="16" t="s">
        <v>28</v>
      </c>
    </row>
    <row r="26" spans="1:9">
      <c r="A26" s="16">
        <v>22494330</v>
      </c>
      <c r="B26" s="16" t="s">
        <v>98</v>
      </c>
      <c r="C26" s="16" t="s">
        <v>58</v>
      </c>
      <c r="D26" s="16" t="s">
        <v>59</v>
      </c>
      <c r="E26" s="16">
        <v>100</v>
      </c>
      <c r="F26" s="16">
        <v>33</v>
      </c>
      <c r="G26" s="16" t="s">
        <v>43</v>
      </c>
      <c r="H26" s="16">
        <v>100</v>
      </c>
      <c r="I26" s="16" t="s">
        <v>28</v>
      </c>
    </row>
    <row r="27" spans="1:9">
      <c r="A27" s="16">
        <v>22494330</v>
      </c>
      <c r="B27" s="16" t="s">
        <v>795</v>
      </c>
      <c r="C27" s="16" t="s">
        <v>61</v>
      </c>
      <c r="D27" s="16" t="s">
        <v>62</v>
      </c>
      <c r="E27" s="16">
        <v>100</v>
      </c>
      <c r="F27" s="16">
        <v>33</v>
      </c>
      <c r="G27" s="16" t="s">
        <v>43</v>
      </c>
      <c r="H27" s="16">
        <v>100</v>
      </c>
      <c r="I27" s="16" t="s">
        <v>28</v>
      </c>
    </row>
    <row r="28" spans="1:9">
      <c r="A28" s="16">
        <v>22494330</v>
      </c>
      <c r="B28" s="16" t="s">
        <v>530</v>
      </c>
      <c r="C28" s="16" t="s">
        <v>64</v>
      </c>
      <c r="D28" s="16" t="s">
        <v>65</v>
      </c>
      <c r="E28" s="16">
        <v>100</v>
      </c>
      <c r="F28" s="16">
        <v>17</v>
      </c>
      <c r="G28" s="16" t="s">
        <v>43</v>
      </c>
      <c r="H28" s="16">
        <v>100</v>
      </c>
      <c r="I28" s="16" t="s">
        <v>28</v>
      </c>
    </row>
    <row r="29" spans="1:9">
      <c r="A29" s="16">
        <v>24149873</v>
      </c>
      <c r="B29" s="16" t="s">
        <v>291</v>
      </c>
      <c r="C29" s="16" t="s">
        <v>292</v>
      </c>
      <c r="D29" s="16" t="s">
        <v>293</v>
      </c>
      <c r="E29" s="16">
        <v>100</v>
      </c>
      <c r="F29" s="16">
        <v>25</v>
      </c>
      <c r="G29" s="16" t="s">
        <v>27</v>
      </c>
      <c r="H29" s="16">
        <v>100</v>
      </c>
      <c r="I29" s="16" t="s">
        <v>13</v>
      </c>
    </row>
    <row r="30" spans="1:9">
      <c r="A30" s="16">
        <v>24149873</v>
      </c>
      <c r="B30" s="16" t="s">
        <v>295</v>
      </c>
      <c r="C30" s="16" t="s">
        <v>296</v>
      </c>
      <c r="D30" s="16" t="s">
        <v>297</v>
      </c>
      <c r="E30" s="16">
        <v>100</v>
      </c>
      <c r="F30" s="16">
        <v>25</v>
      </c>
      <c r="G30" s="16" t="s">
        <v>27</v>
      </c>
      <c r="H30" s="16">
        <v>100</v>
      </c>
      <c r="I30" s="16" t="s">
        <v>13</v>
      </c>
    </row>
    <row r="31" spans="1:9">
      <c r="A31" s="16">
        <v>24149873</v>
      </c>
      <c r="B31" s="16" t="s">
        <v>298</v>
      </c>
      <c r="C31" s="16" t="s">
        <v>299</v>
      </c>
      <c r="D31" s="16" t="s">
        <v>300</v>
      </c>
      <c r="E31" s="16">
        <v>100</v>
      </c>
      <c r="F31" s="16">
        <v>25</v>
      </c>
      <c r="G31" s="16" t="s">
        <v>27</v>
      </c>
      <c r="H31" s="16">
        <v>100</v>
      </c>
      <c r="I31" s="16" t="s">
        <v>28</v>
      </c>
    </row>
    <row r="32" spans="1:9">
      <c r="A32" s="16">
        <v>24149873</v>
      </c>
      <c r="B32" s="16" t="s">
        <v>301</v>
      </c>
      <c r="C32" s="16" t="s">
        <v>302</v>
      </c>
      <c r="D32" s="16" t="s">
        <v>303</v>
      </c>
      <c r="E32" s="16">
        <v>100</v>
      </c>
      <c r="F32" s="16">
        <v>25</v>
      </c>
      <c r="G32" s="16" t="s">
        <v>27</v>
      </c>
      <c r="H32" s="16">
        <v>100</v>
      </c>
      <c r="I32" s="16" t="s">
        <v>13</v>
      </c>
    </row>
    <row r="33" spans="1:9">
      <c r="A33" s="16">
        <v>29361843</v>
      </c>
      <c r="B33" s="16" t="s">
        <v>413</v>
      </c>
      <c r="C33" s="16" t="s">
        <v>77</v>
      </c>
      <c r="D33" s="16" t="s">
        <v>78</v>
      </c>
      <c r="E33" s="16">
        <v>100</v>
      </c>
      <c r="F33" s="16">
        <v>17</v>
      </c>
      <c r="G33" s="16" t="s">
        <v>43</v>
      </c>
      <c r="H33" s="16">
        <v>90</v>
      </c>
      <c r="I33" s="16" t="s">
        <v>28</v>
      </c>
    </row>
    <row r="34" spans="1:9">
      <c r="A34" s="16">
        <v>29361843</v>
      </c>
      <c r="B34" s="16" t="s">
        <v>414</v>
      </c>
      <c r="C34" s="16" t="s">
        <v>58</v>
      </c>
      <c r="D34" s="16" t="s">
        <v>59</v>
      </c>
      <c r="E34" s="16">
        <v>100</v>
      </c>
      <c r="F34" s="16">
        <v>33</v>
      </c>
      <c r="G34" s="16" t="s">
        <v>43</v>
      </c>
      <c r="H34" s="16">
        <v>100</v>
      </c>
      <c r="I34" s="16" t="s">
        <v>28</v>
      </c>
    </row>
    <row r="35" spans="1:9">
      <c r="A35" s="16">
        <v>29361843</v>
      </c>
      <c r="B35" s="16" t="s">
        <v>415</v>
      </c>
      <c r="C35" s="16" t="s">
        <v>61</v>
      </c>
      <c r="D35" s="16" t="s">
        <v>62</v>
      </c>
      <c r="E35" s="16">
        <v>100</v>
      </c>
      <c r="F35" s="16">
        <v>33</v>
      </c>
      <c r="G35" s="16" t="s">
        <v>43</v>
      </c>
      <c r="H35" s="16">
        <v>100</v>
      </c>
      <c r="I35" s="16" t="s">
        <v>28</v>
      </c>
    </row>
    <row r="36" spans="1:9">
      <c r="A36" s="16">
        <v>29361843</v>
      </c>
      <c r="B36" s="16" t="s">
        <v>416</v>
      </c>
      <c r="C36" s="16" t="s">
        <v>64</v>
      </c>
      <c r="D36" s="16" t="s">
        <v>65</v>
      </c>
      <c r="E36" s="16">
        <v>100</v>
      </c>
      <c r="F36" s="16">
        <v>17</v>
      </c>
      <c r="G36" s="16" t="s">
        <v>43</v>
      </c>
      <c r="H36" s="16">
        <v>100</v>
      </c>
      <c r="I36" s="16" t="s">
        <v>28</v>
      </c>
    </row>
    <row r="37" spans="1:9">
      <c r="A37" s="16">
        <v>31581764</v>
      </c>
      <c r="B37" s="16" t="s">
        <v>309</v>
      </c>
      <c r="C37" s="16" t="s">
        <v>707</v>
      </c>
      <c r="D37" s="16" t="s">
        <v>707</v>
      </c>
      <c r="E37" s="16">
        <v>100</v>
      </c>
      <c r="F37" s="16">
        <v>34</v>
      </c>
      <c r="G37" s="16" t="s">
        <v>43</v>
      </c>
      <c r="H37" s="16">
        <v>100</v>
      </c>
      <c r="I37" s="16" t="s">
        <v>28</v>
      </c>
    </row>
    <row r="38" spans="1:9">
      <c r="A38" s="16">
        <v>31581764</v>
      </c>
      <c r="B38" s="16" t="s">
        <v>313</v>
      </c>
      <c r="C38" s="16" t="s">
        <v>314</v>
      </c>
      <c r="D38" s="16" t="s">
        <v>314</v>
      </c>
      <c r="E38" s="16">
        <v>100</v>
      </c>
      <c r="F38" s="16">
        <v>33</v>
      </c>
      <c r="G38" s="16" t="s">
        <v>43</v>
      </c>
      <c r="H38" s="16">
        <v>100</v>
      </c>
      <c r="I38" s="16" t="s">
        <v>28</v>
      </c>
    </row>
    <row r="39" spans="1:9">
      <c r="A39" s="16">
        <v>31581764</v>
      </c>
      <c r="B39" s="16" t="s">
        <v>315</v>
      </c>
      <c r="C39" s="16" t="s">
        <v>708</v>
      </c>
      <c r="D39" s="16" t="s">
        <v>708</v>
      </c>
      <c r="E39" s="16">
        <v>100</v>
      </c>
      <c r="F39" s="16">
        <v>33</v>
      </c>
      <c r="G39" s="16" t="s">
        <v>106</v>
      </c>
      <c r="H39" s="16">
        <v>70</v>
      </c>
      <c r="I39" s="16" t="s">
        <v>13</v>
      </c>
    </row>
    <row r="40" spans="1:9">
      <c r="A40" s="16">
        <v>32692260</v>
      </c>
      <c r="B40" s="16" t="s">
        <v>53</v>
      </c>
      <c r="C40" s="16" t="s">
        <v>54</v>
      </c>
      <c r="D40" s="16" t="s">
        <v>55</v>
      </c>
      <c r="E40" s="16">
        <v>100</v>
      </c>
      <c r="F40" s="16">
        <v>17</v>
      </c>
      <c r="G40" s="16" t="s">
        <v>43</v>
      </c>
      <c r="H40" s="16">
        <v>90</v>
      </c>
      <c r="I40" s="16" t="s">
        <v>28</v>
      </c>
    </row>
    <row r="41" spans="1:9">
      <c r="A41" s="16">
        <v>32692260</v>
      </c>
      <c r="B41" s="16" t="s">
        <v>98</v>
      </c>
      <c r="C41" s="16" t="s">
        <v>58</v>
      </c>
      <c r="D41" s="16" t="s">
        <v>59</v>
      </c>
      <c r="E41" s="16">
        <v>100</v>
      </c>
      <c r="F41" s="16">
        <v>33</v>
      </c>
      <c r="G41" s="16" t="s">
        <v>43</v>
      </c>
      <c r="H41" s="16">
        <v>100</v>
      </c>
      <c r="I41" s="16" t="s">
        <v>28</v>
      </c>
    </row>
    <row r="42" spans="1:9">
      <c r="A42" s="16">
        <v>32692260</v>
      </c>
      <c r="B42" s="16" t="s">
        <v>99</v>
      </c>
      <c r="C42" s="16" t="s">
        <v>61</v>
      </c>
      <c r="D42" s="16" t="s">
        <v>62</v>
      </c>
      <c r="E42" s="16">
        <v>100</v>
      </c>
      <c r="F42" s="16">
        <v>33</v>
      </c>
      <c r="G42" s="16" t="s">
        <v>43</v>
      </c>
      <c r="H42" s="16">
        <v>100</v>
      </c>
      <c r="I42" s="16" t="s">
        <v>28</v>
      </c>
    </row>
    <row r="43" spans="1:9">
      <c r="A43" s="16">
        <v>32692260</v>
      </c>
      <c r="B43" s="16" t="s">
        <v>530</v>
      </c>
      <c r="C43" s="16" t="s">
        <v>64</v>
      </c>
      <c r="D43" s="16" t="s">
        <v>65</v>
      </c>
      <c r="E43" s="16">
        <v>100</v>
      </c>
      <c r="F43" s="16">
        <v>17</v>
      </c>
      <c r="G43" s="16" t="s">
        <v>43</v>
      </c>
      <c r="H43" s="16">
        <v>100</v>
      </c>
      <c r="I43" s="16" t="s">
        <v>28</v>
      </c>
    </row>
    <row r="44" spans="1:9">
      <c r="A44" s="16">
        <v>32764019</v>
      </c>
      <c r="B44" s="16" t="s">
        <v>519</v>
      </c>
      <c r="C44" s="16" t="s">
        <v>520</v>
      </c>
      <c r="D44" s="16" t="s">
        <v>311</v>
      </c>
      <c r="E44" s="16">
        <v>100</v>
      </c>
      <c r="F44" s="16">
        <v>34</v>
      </c>
      <c r="G44" s="16" t="s">
        <v>43</v>
      </c>
      <c r="H44" s="16">
        <v>98</v>
      </c>
      <c r="I44" s="16" t="s">
        <v>28</v>
      </c>
    </row>
    <row r="45" spans="1:9">
      <c r="A45" s="16">
        <v>32764019</v>
      </c>
      <c r="B45" s="16" t="s">
        <v>315</v>
      </c>
      <c r="C45" s="16" t="s">
        <v>316</v>
      </c>
      <c r="D45" s="16" t="s">
        <v>548</v>
      </c>
      <c r="E45" s="16">
        <v>100</v>
      </c>
      <c r="F45" s="16">
        <v>33</v>
      </c>
      <c r="G45" s="16" t="s">
        <v>106</v>
      </c>
      <c r="H45" s="16">
        <v>70</v>
      </c>
      <c r="I45" s="16" t="s">
        <v>13</v>
      </c>
    </row>
    <row r="46" spans="1:9">
      <c r="A46" s="16">
        <v>32764019</v>
      </c>
      <c r="B46" s="16" t="s">
        <v>549</v>
      </c>
      <c r="C46" s="16" t="s">
        <v>550</v>
      </c>
      <c r="D46" s="16" t="s">
        <v>311</v>
      </c>
      <c r="E46" s="16">
        <v>100</v>
      </c>
      <c r="F46" s="16">
        <v>33</v>
      </c>
      <c r="G46" s="16" t="s">
        <v>106</v>
      </c>
      <c r="H46" s="16">
        <v>105</v>
      </c>
      <c r="I46" s="16" t="s">
        <v>28</v>
      </c>
    </row>
    <row r="47" spans="1:9">
      <c r="A47" s="16">
        <v>32854228</v>
      </c>
      <c r="B47" s="16" t="s">
        <v>737</v>
      </c>
      <c r="C47" s="16" t="s">
        <v>738</v>
      </c>
      <c r="D47" s="16" t="s">
        <v>739</v>
      </c>
      <c r="E47" s="16">
        <v>100</v>
      </c>
      <c r="F47" s="16">
        <v>17</v>
      </c>
      <c r="G47" s="16" t="s">
        <v>106</v>
      </c>
      <c r="H47" s="16">
        <v>100</v>
      </c>
      <c r="I47" s="16" t="s">
        <v>13</v>
      </c>
    </row>
    <row r="48" spans="1:9">
      <c r="A48" s="16">
        <v>32854228</v>
      </c>
      <c r="B48" s="16" t="s">
        <v>740</v>
      </c>
      <c r="C48" s="16" t="s">
        <v>741</v>
      </c>
      <c r="D48" s="16" t="s">
        <v>742</v>
      </c>
      <c r="E48" s="16">
        <v>100</v>
      </c>
      <c r="F48" s="16">
        <v>33</v>
      </c>
      <c r="G48" s="16" t="s">
        <v>43</v>
      </c>
      <c r="H48" s="16">
        <v>13</v>
      </c>
      <c r="I48" s="16" t="s">
        <v>28</v>
      </c>
    </row>
    <row r="49" spans="1:9">
      <c r="A49" s="16">
        <v>32854228</v>
      </c>
      <c r="B49" s="16" t="s">
        <v>743</v>
      </c>
      <c r="C49" s="16" t="s">
        <v>744</v>
      </c>
      <c r="D49" s="16" t="s">
        <v>745</v>
      </c>
      <c r="E49" s="16">
        <v>100</v>
      </c>
      <c r="F49" s="16">
        <v>17</v>
      </c>
      <c r="G49" s="16" t="s">
        <v>43</v>
      </c>
      <c r="H49" s="16">
        <v>90</v>
      </c>
      <c r="I49" s="16" t="s">
        <v>13</v>
      </c>
    </row>
    <row r="50" spans="1:9">
      <c r="A50" s="16">
        <v>32854228</v>
      </c>
      <c r="B50" s="16" t="s">
        <v>746</v>
      </c>
      <c r="C50" s="16" t="s">
        <v>747</v>
      </c>
      <c r="D50" s="16" t="s">
        <v>748</v>
      </c>
      <c r="E50" s="16">
        <v>100</v>
      </c>
      <c r="F50" s="16">
        <v>33</v>
      </c>
      <c r="G50" s="16" t="s">
        <v>27</v>
      </c>
      <c r="H50" s="16">
        <v>100</v>
      </c>
      <c r="I50" s="16" t="s">
        <v>28</v>
      </c>
    </row>
    <row r="51" spans="1:9">
      <c r="A51" s="16">
        <v>32905816</v>
      </c>
      <c r="B51" s="16" t="s">
        <v>309</v>
      </c>
      <c r="C51" s="16" t="s">
        <v>310</v>
      </c>
      <c r="D51" s="16" t="s">
        <v>311</v>
      </c>
      <c r="E51" s="16">
        <v>100</v>
      </c>
      <c r="F51" s="16">
        <v>34</v>
      </c>
      <c r="G51" s="16" t="s">
        <v>43</v>
      </c>
      <c r="H51" s="16">
        <v>100</v>
      </c>
      <c r="I51" s="16" t="s">
        <v>28</v>
      </c>
    </row>
    <row r="52" spans="1:9">
      <c r="A52" s="16">
        <v>32905816</v>
      </c>
      <c r="B52" s="16" t="s">
        <v>313</v>
      </c>
      <c r="C52" s="16" t="s">
        <v>314</v>
      </c>
      <c r="D52" s="16" t="s">
        <v>311</v>
      </c>
      <c r="E52" s="16">
        <v>100</v>
      </c>
      <c r="F52" s="16">
        <v>33</v>
      </c>
      <c r="G52" s="16" t="s">
        <v>43</v>
      </c>
      <c r="H52" s="16">
        <v>95</v>
      </c>
      <c r="I52" s="16" t="s">
        <v>28</v>
      </c>
    </row>
    <row r="53" spans="1:9">
      <c r="A53" s="16">
        <v>32905816</v>
      </c>
      <c r="B53" s="16" t="s">
        <v>315</v>
      </c>
      <c r="C53" s="16" t="s">
        <v>316</v>
      </c>
      <c r="D53" s="16" t="s">
        <v>782</v>
      </c>
      <c r="E53" s="16">
        <v>100</v>
      </c>
      <c r="F53" s="16">
        <v>33</v>
      </c>
      <c r="G53" s="16" t="s">
        <v>106</v>
      </c>
      <c r="H53" s="16">
        <v>70</v>
      </c>
      <c r="I53" s="16" t="s">
        <v>28</v>
      </c>
    </row>
    <row r="54" spans="1:9">
      <c r="A54" s="16">
        <v>37546885</v>
      </c>
      <c r="B54" s="16" t="s">
        <v>309</v>
      </c>
      <c r="C54" s="16" t="s">
        <v>310</v>
      </c>
      <c r="D54" s="16" t="s">
        <v>311</v>
      </c>
      <c r="E54" s="16">
        <v>100</v>
      </c>
      <c r="F54" s="16">
        <v>34</v>
      </c>
      <c r="G54" s="16" t="s">
        <v>43</v>
      </c>
      <c r="H54" s="16">
        <v>100</v>
      </c>
      <c r="I54" s="16" t="s">
        <v>28</v>
      </c>
    </row>
    <row r="55" spans="1:9">
      <c r="A55" s="16">
        <v>37546885</v>
      </c>
      <c r="B55" s="16" t="s">
        <v>313</v>
      </c>
      <c r="C55" s="16" t="s">
        <v>314</v>
      </c>
      <c r="D55" s="16" t="s">
        <v>311</v>
      </c>
      <c r="E55" s="16">
        <v>100</v>
      </c>
      <c r="F55" s="16">
        <v>33</v>
      </c>
      <c r="G55" s="16" t="s">
        <v>43</v>
      </c>
      <c r="H55" s="16">
        <v>95</v>
      </c>
      <c r="I55" s="16" t="s">
        <v>28</v>
      </c>
    </row>
    <row r="56" spans="1:9">
      <c r="A56" s="16">
        <v>37546885</v>
      </c>
      <c r="B56" s="16" t="s">
        <v>315</v>
      </c>
      <c r="C56" s="16" t="s">
        <v>316</v>
      </c>
      <c r="D56" s="16" t="s">
        <v>311</v>
      </c>
      <c r="E56" s="16">
        <v>100</v>
      </c>
      <c r="F56" s="16">
        <v>33</v>
      </c>
      <c r="G56" s="16" t="s">
        <v>106</v>
      </c>
      <c r="H56" s="16">
        <v>70</v>
      </c>
      <c r="I56" s="16" t="s">
        <v>28</v>
      </c>
    </row>
    <row r="57" spans="1:9">
      <c r="A57" s="16">
        <v>38859994</v>
      </c>
      <c r="B57" s="16" t="s">
        <v>53</v>
      </c>
      <c r="C57" s="16" t="s">
        <v>54</v>
      </c>
      <c r="D57" s="16" t="s">
        <v>55</v>
      </c>
      <c r="E57" s="16">
        <v>100</v>
      </c>
      <c r="F57" s="16">
        <v>17</v>
      </c>
      <c r="G57" s="16" t="s">
        <v>43</v>
      </c>
      <c r="H57" s="16">
        <v>90</v>
      </c>
      <c r="I57" s="16" t="s">
        <v>28</v>
      </c>
    </row>
    <row r="58" spans="1:9">
      <c r="A58" s="16">
        <v>38859994</v>
      </c>
      <c r="B58" s="16" t="s">
        <v>98</v>
      </c>
      <c r="C58" s="16" t="s">
        <v>58</v>
      </c>
      <c r="D58" s="16" t="s">
        <v>59</v>
      </c>
      <c r="E58" s="16">
        <v>100</v>
      </c>
      <c r="F58" s="16">
        <v>33</v>
      </c>
      <c r="G58" s="16" t="s">
        <v>43</v>
      </c>
      <c r="H58" s="16">
        <v>100</v>
      </c>
      <c r="I58" s="16" t="s">
        <v>28</v>
      </c>
    </row>
    <row r="59" spans="1:9">
      <c r="A59" s="16">
        <v>38859994</v>
      </c>
      <c r="B59" s="16" t="s">
        <v>99</v>
      </c>
      <c r="C59" s="16" t="s">
        <v>61</v>
      </c>
      <c r="D59" s="16" t="s">
        <v>62</v>
      </c>
      <c r="E59" s="16">
        <v>100</v>
      </c>
      <c r="F59" s="16">
        <v>33</v>
      </c>
      <c r="G59" s="16" t="s">
        <v>43</v>
      </c>
      <c r="H59" s="16">
        <v>100</v>
      </c>
      <c r="I59" s="16" t="s">
        <v>28</v>
      </c>
    </row>
    <row r="60" spans="1:9">
      <c r="A60" s="16">
        <v>38859994</v>
      </c>
      <c r="B60" s="16" t="s">
        <v>88</v>
      </c>
      <c r="C60" s="16" t="s">
        <v>64</v>
      </c>
      <c r="D60" s="16" t="s">
        <v>65</v>
      </c>
      <c r="E60" s="16">
        <v>100</v>
      </c>
      <c r="F60" s="16">
        <v>17</v>
      </c>
      <c r="G60" s="16" t="s">
        <v>43</v>
      </c>
      <c r="H60" s="16">
        <v>100</v>
      </c>
      <c r="I60" s="16" t="s">
        <v>28</v>
      </c>
    </row>
    <row r="61" spans="1:9">
      <c r="A61" s="16">
        <v>41961228</v>
      </c>
      <c r="B61" s="16" t="s">
        <v>53</v>
      </c>
      <c r="C61" s="16" t="s">
        <v>54</v>
      </c>
      <c r="D61" s="16" t="s">
        <v>55</v>
      </c>
      <c r="E61" s="16">
        <v>100</v>
      </c>
      <c r="F61" s="16">
        <v>17</v>
      </c>
      <c r="G61" s="16" t="s">
        <v>43</v>
      </c>
      <c r="H61" s="16">
        <v>90</v>
      </c>
      <c r="I61" s="16" t="s">
        <v>28</v>
      </c>
    </row>
    <row r="62" spans="1:9">
      <c r="A62" s="16">
        <v>41961228</v>
      </c>
      <c r="B62" s="16" t="s">
        <v>98</v>
      </c>
      <c r="C62" s="16" t="s">
        <v>58</v>
      </c>
      <c r="D62" s="16" t="s">
        <v>59</v>
      </c>
      <c r="E62" s="16">
        <v>100</v>
      </c>
      <c r="F62" s="16">
        <v>33</v>
      </c>
      <c r="G62" s="16" t="s">
        <v>43</v>
      </c>
      <c r="H62" s="16">
        <v>100</v>
      </c>
      <c r="I62" s="16" t="s">
        <v>28</v>
      </c>
    </row>
    <row r="63" spans="1:9">
      <c r="A63" s="16">
        <v>41961228</v>
      </c>
      <c r="B63" s="16" t="s">
        <v>99</v>
      </c>
      <c r="C63" s="16" t="s">
        <v>61</v>
      </c>
      <c r="D63" s="16" t="s">
        <v>62</v>
      </c>
      <c r="E63" s="16">
        <v>100</v>
      </c>
      <c r="F63" s="16">
        <v>33</v>
      </c>
      <c r="G63" s="16" t="s">
        <v>43</v>
      </c>
      <c r="H63" s="16">
        <v>100</v>
      </c>
      <c r="I63" s="16" t="s">
        <v>28</v>
      </c>
    </row>
    <row r="64" spans="1:9">
      <c r="A64" s="16">
        <v>41961228</v>
      </c>
      <c r="B64" s="16" t="s">
        <v>285</v>
      </c>
      <c r="C64" s="16" t="s">
        <v>64</v>
      </c>
      <c r="D64" s="16" t="s">
        <v>65</v>
      </c>
      <c r="E64" s="16">
        <v>100</v>
      </c>
      <c r="F64" s="16">
        <v>17</v>
      </c>
      <c r="G64" s="16" t="s">
        <v>43</v>
      </c>
      <c r="H64" s="16">
        <v>100</v>
      </c>
      <c r="I64" s="16" t="s">
        <v>28</v>
      </c>
    </row>
    <row r="65" spans="1:9">
      <c r="A65" s="16">
        <v>42110682</v>
      </c>
      <c r="B65" s="16" t="s">
        <v>53</v>
      </c>
      <c r="C65" s="16" t="s">
        <v>77</v>
      </c>
      <c r="D65" s="16" t="s">
        <v>78</v>
      </c>
      <c r="E65" s="16">
        <v>100</v>
      </c>
      <c r="F65" s="16">
        <v>17</v>
      </c>
      <c r="G65" s="16" t="s">
        <v>43</v>
      </c>
      <c r="H65" s="16">
        <v>90</v>
      </c>
      <c r="I65" s="16" t="s">
        <v>28</v>
      </c>
    </row>
    <row r="66" spans="1:9">
      <c r="A66" s="16">
        <v>42110682</v>
      </c>
      <c r="B66" s="16" t="s">
        <v>92</v>
      </c>
      <c r="C66" s="16" t="s">
        <v>58</v>
      </c>
      <c r="D66" s="16" t="s">
        <v>59</v>
      </c>
      <c r="E66" s="16">
        <v>100</v>
      </c>
      <c r="F66" s="16">
        <v>33</v>
      </c>
      <c r="G66" s="16" t="s">
        <v>43</v>
      </c>
      <c r="H66" s="16">
        <v>100</v>
      </c>
      <c r="I66" s="16" t="s">
        <v>28</v>
      </c>
    </row>
    <row r="67" spans="1:9">
      <c r="A67" s="16">
        <v>42110682</v>
      </c>
      <c r="B67" s="16" t="s">
        <v>440</v>
      </c>
      <c r="C67" s="16" t="s">
        <v>61</v>
      </c>
      <c r="D67" s="16" t="s">
        <v>62</v>
      </c>
      <c r="E67" s="16">
        <v>100</v>
      </c>
      <c r="F67" s="16">
        <v>33</v>
      </c>
      <c r="G67" s="16" t="s">
        <v>43</v>
      </c>
      <c r="H67" s="16">
        <v>100</v>
      </c>
      <c r="I67" s="16" t="s">
        <v>28</v>
      </c>
    </row>
    <row r="68" spans="1:9">
      <c r="A68" s="16">
        <v>42110682</v>
      </c>
      <c r="B68" s="16" t="s">
        <v>441</v>
      </c>
      <c r="C68" s="16" t="s">
        <v>64</v>
      </c>
      <c r="D68" s="16" t="s">
        <v>65</v>
      </c>
      <c r="E68" s="16">
        <v>100</v>
      </c>
      <c r="F68" s="16">
        <v>17</v>
      </c>
      <c r="G68" s="16" t="s">
        <v>43</v>
      </c>
      <c r="H68" s="16">
        <v>100</v>
      </c>
      <c r="I68" s="16" t="s">
        <v>28</v>
      </c>
    </row>
    <row r="69" spans="1:9">
      <c r="A69" s="16">
        <v>42685426</v>
      </c>
      <c r="B69" s="16" t="s">
        <v>685</v>
      </c>
      <c r="C69" s="16" t="s">
        <v>686</v>
      </c>
      <c r="D69" s="16" t="s">
        <v>687</v>
      </c>
      <c r="E69" s="16">
        <v>100</v>
      </c>
      <c r="F69" s="16">
        <v>17</v>
      </c>
      <c r="G69" s="16" t="s">
        <v>27</v>
      </c>
      <c r="H69" s="16">
        <v>100</v>
      </c>
      <c r="I69" s="16" t="s">
        <v>28</v>
      </c>
    </row>
    <row r="70" spans="1:9">
      <c r="A70" s="16">
        <v>42685426</v>
      </c>
      <c r="B70" s="16" t="s">
        <v>688</v>
      </c>
      <c r="C70" s="16" t="s">
        <v>688</v>
      </c>
      <c r="D70" s="16" t="s">
        <v>687</v>
      </c>
      <c r="E70" s="16">
        <v>100</v>
      </c>
      <c r="F70" s="16">
        <v>33</v>
      </c>
      <c r="G70" s="16" t="s">
        <v>27</v>
      </c>
      <c r="H70" s="16">
        <v>100</v>
      </c>
      <c r="I70" s="16" t="s">
        <v>28</v>
      </c>
    </row>
    <row r="71" spans="1:9">
      <c r="A71" s="16">
        <v>42685426</v>
      </c>
      <c r="B71" s="16" t="s">
        <v>689</v>
      </c>
      <c r="C71" s="16" t="s">
        <v>690</v>
      </c>
      <c r="D71" s="16" t="s">
        <v>691</v>
      </c>
      <c r="E71" s="16">
        <v>100</v>
      </c>
      <c r="F71" s="16">
        <v>17</v>
      </c>
      <c r="G71" s="16" t="s">
        <v>27</v>
      </c>
      <c r="H71" s="16">
        <v>100</v>
      </c>
      <c r="I71" s="16" t="s">
        <v>28</v>
      </c>
    </row>
    <row r="72" spans="1:9">
      <c r="A72" s="16">
        <v>42685426</v>
      </c>
      <c r="B72" s="16" t="s">
        <v>692</v>
      </c>
      <c r="C72" s="16" t="s">
        <v>693</v>
      </c>
      <c r="D72" s="16" t="s">
        <v>694</v>
      </c>
      <c r="E72" s="16">
        <v>100</v>
      </c>
      <c r="F72" s="16">
        <v>33</v>
      </c>
      <c r="G72" s="16" t="s">
        <v>27</v>
      </c>
      <c r="H72" s="16">
        <v>100</v>
      </c>
      <c r="I72" s="16" t="s">
        <v>28</v>
      </c>
    </row>
    <row r="73" spans="1:9">
      <c r="A73" s="16">
        <v>42687514</v>
      </c>
      <c r="B73" s="16" t="s">
        <v>309</v>
      </c>
      <c r="C73" s="16" t="s">
        <v>310</v>
      </c>
      <c r="D73" s="16" t="s">
        <v>310</v>
      </c>
      <c r="E73" s="16">
        <v>100</v>
      </c>
      <c r="F73" s="16">
        <v>34</v>
      </c>
      <c r="G73" s="16" t="s">
        <v>27</v>
      </c>
      <c r="H73" s="16">
        <v>100</v>
      </c>
      <c r="I73" s="16" t="s">
        <v>28</v>
      </c>
    </row>
    <row r="74" spans="1:9">
      <c r="A74" s="16">
        <v>42687514</v>
      </c>
      <c r="B74" s="16" t="s">
        <v>313</v>
      </c>
      <c r="C74" s="16" t="s">
        <v>314</v>
      </c>
      <c r="D74" s="16" t="s">
        <v>314</v>
      </c>
      <c r="E74" s="16">
        <v>100</v>
      </c>
      <c r="F74" s="16">
        <v>33</v>
      </c>
      <c r="G74" s="16" t="s">
        <v>27</v>
      </c>
      <c r="H74" s="16">
        <v>100</v>
      </c>
      <c r="I74" s="16" t="s">
        <v>28</v>
      </c>
    </row>
    <row r="75" spans="1:9">
      <c r="A75" s="16">
        <v>42687514</v>
      </c>
      <c r="B75" s="16" t="s">
        <v>315</v>
      </c>
      <c r="C75" s="16" t="s">
        <v>316</v>
      </c>
      <c r="D75" s="16" t="s">
        <v>316</v>
      </c>
      <c r="E75" s="16">
        <v>100</v>
      </c>
      <c r="F75" s="16">
        <v>33</v>
      </c>
      <c r="G75" s="16" t="s">
        <v>106</v>
      </c>
      <c r="H75" s="16">
        <v>70</v>
      </c>
      <c r="I75" s="16" t="s">
        <v>13</v>
      </c>
    </row>
    <row r="76" spans="1:9">
      <c r="A76" s="16">
        <v>42888508</v>
      </c>
      <c r="B76" s="16" t="s">
        <v>126</v>
      </c>
      <c r="C76" s="16" t="s">
        <v>127</v>
      </c>
      <c r="D76" s="16" t="s">
        <v>374</v>
      </c>
      <c r="E76" s="16">
        <v>100</v>
      </c>
      <c r="F76" s="16">
        <v>17</v>
      </c>
      <c r="G76" s="16" t="s">
        <v>27</v>
      </c>
      <c r="H76" s="16">
        <v>100</v>
      </c>
      <c r="I76" s="16" t="s">
        <v>28</v>
      </c>
    </row>
    <row r="77" spans="1:9">
      <c r="A77" s="16">
        <v>42888508</v>
      </c>
      <c r="B77" s="16" t="s">
        <v>375</v>
      </c>
      <c r="C77" s="16" t="s">
        <v>376</v>
      </c>
      <c r="D77" s="16" t="s">
        <v>377</v>
      </c>
      <c r="E77" s="16">
        <v>100</v>
      </c>
      <c r="F77" s="16">
        <v>33</v>
      </c>
      <c r="G77" s="16" t="s">
        <v>27</v>
      </c>
      <c r="H77" s="16">
        <v>100</v>
      </c>
      <c r="I77" s="16" t="s">
        <v>28</v>
      </c>
    </row>
    <row r="78" spans="1:9">
      <c r="A78" s="16">
        <v>42888508</v>
      </c>
      <c r="B78" s="16" t="s">
        <v>378</v>
      </c>
      <c r="C78" s="16" t="s">
        <v>379</v>
      </c>
      <c r="D78" s="16" t="s">
        <v>380</v>
      </c>
      <c r="E78" s="16">
        <v>100</v>
      </c>
      <c r="F78" s="16">
        <v>17</v>
      </c>
      <c r="G78" s="16" t="s">
        <v>27</v>
      </c>
      <c r="H78" s="16">
        <v>100</v>
      </c>
      <c r="I78" s="16" t="s">
        <v>28</v>
      </c>
    </row>
    <row r="79" spans="1:9">
      <c r="A79" s="16">
        <v>42888508</v>
      </c>
      <c r="B79" s="16" t="s">
        <v>132</v>
      </c>
      <c r="C79" s="16" t="s">
        <v>381</v>
      </c>
      <c r="D79" s="16" t="s">
        <v>134</v>
      </c>
      <c r="E79" s="16">
        <v>100</v>
      </c>
      <c r="F79" s="16">
        <v>33</v>
      </c>
      <c r="G79" s="16" t="s">
        <v>27</v>
      </c>
      <c r="H79" s="16">
        <v>100</v>
      </c>
      <c r="I79" s="16" t="s">
        <v>28</v>
      </c>
    </row>
    <row r="80" spans="1:9">
      <c r="A80" s="16">
        <v>43550801</v>
      </c>
      <c r="B80" s="16" t="s">
        <v>309</v>
      </c>
      <c r="C80" s="16" t="s">
        <v>310</v>
      </c>
      <c r="D80" s="16" t="s">
        <v>310</v>
      </c>
      <c r="E80" s="16">
        <v>100</v>
      </c>
      <c r="F80" s="16">
        <v>34</v>
      </c>
      <c r="G80" s="16" t="s">
        <v>27</v>
      </c>
      <c r="H80" s="16">
        <v>100</v>
      </c>
      <c r="I80" s="16" t="s">
        <v>28</v>
      </c>
    </row>
    <row r="81" spans="1:9">
      <c r="A81" s="16">
        <v>43550801</v>
      </c>
      <c r="B81" s="16" t="s">
        <v>313</v>
      </c>
      <c r="C81" s="16" t="s">
        <v>314</v>
      </c>
      <c r="D81" s="16" t="s">
        <v>314</v>
      </c>
      <c r="E81" s="16">
        <v>100</v>
      </c>
      <c r="F81" s="16">
        <v>33</v>
      </c>
      <c r="G81" s="16" t="s">
        <v>27</v>
      </c>
      <c r="H81" s="16">
        <v>100</v>
      </c>
      <c r="I81" s="16" t="s">
        <v>28</v>
      </c>
    </row>
    <row r="82" spans="1:9">
      <c r="A82" s="16">
        <v>43550801</v>
      </c>
      <c r="B82" s="16" t="s">
        <v>315</v>
      </c>
      <c r="C82" s="16" t="s">
        <v>316</v>
      </c>
      <c r="D82" s="16" t="s">
        <v>316</v>
      </c>
      <c r="E82" s="16">
        <v>100</v>
      </c>
      <c r="F82" s="16">
        <v>33</v>
      </c>
      <c r="G82" s="16" t="s">
        <v>106</v>
      </c>
      <c r="H82" s="16">
        <v>70</v>
      </c>
      <c r="I82" s="16" t="s">
        <v>13</v>
      </c>
    </row>
    <row r="83" spans="1:9">
      <c r="A83" s="16">
        <v>43615786</v>
      </c>
      <c r="B83" s="16" t="s">
        <v>53</v>
      </c>
      <c r="C83" s="16" t="s">
        <v>77</v>
      </c>
      <c r="D83" s="16" t="s">
        <v>78</v>
      </c>
      <c r="E83" s="16">
        <v>100</v>
      </c>
      <c r="F83" s="16">
        <v>17</v>
      </c>
      <c r="G83" s="16" t="s">
        <v>43</v>
      </c>
      <c r="H83" s="16">
        <v>90</v>
      </c>
      <c r="I83" s="16" t="s">
        <v>28</v>
      </c>
    </row>
    <row r="84" spans="1:9">
      <c r="A84" s="16">
        <v>43615786</v>
      </c>
      <c r="B84" s="16" t="s">
        <v>632</v>
      </c>
      <c r="C84" s="16" t="s">
        <v>58</v>
      </c>
      <c r="D84" s="16" t="s">
        <v>59</v>
      </c>
      <c r="E84" s="16">
        <v>100</v>
      </c>
      <c r="F84" s="16">
        <v>33</v>
      </c>
      <c r="G84" s="16" t="s">
        <v>43</v>
      </c>
      <c r="H84" s="16">
        <v>100</v>
      </c>
      <c r="I84" s="16" t="s">
        <v>28</v>
      </c>
    </row>
    <row r="85" spans="1:9">
      <c r="A85" s="16">
        <v>43615786</v>
      </c>
      <c r="B85" s="16" t="s">
        <v>633</v>
      </c>
      <c r="C85" s="16" t="s">
        <v>61</v>
      </c>
      <c r="D85" s="16" t="s">
        <v>62</v>
      </c>
      <c r="E85" s="16">
        <v>100</v>
      </c>
      <c r="F85" s="16">
        <v>33</v>
      </c>
      <c r="G85" s="16" t="s">
        <v>43</v>
      </c>
      <c r="H85" s="16">
        <v>100</v>
      </c>
      <c r="I85" s="16" t="s">
        <v>28</v>
      </c>
    </row>
    <row r="86" spans="1:9">
      <c r="A86" s="16">
        <v>43615786</v>
      </c>
      <c r="B86" s="16" t="s">
        <v>634</v>
      </c>
      <c r="C86" s="16" t="s">
        <v>64</v>
      </c>
      <c r="D86" s="16" t="s">
        <v>65</v>
      </c>
      <c r="E86" s="16">
        <v>100</v>
      </c>
      <c r="F86" s="16">
        <v>17</v>
      </c>
      <c r="G86" s="16" t="s">
        <v>43</v>
      </c>
      <c r="H86" s="16">
        <v>100</v>
      </c>
      <c r="I86" s="16" t="s">
        <v>28</v>
      </c>
    </row>
    <row r="87" spans="1:9">
      <c r="A87" s="16">
        <v>43739458</v>
      </c>
      <c r="B87" s="16" t="s">
        <v>72</v>
      </c>
      <c r="C87" s="16" t="s">
        <v>58</v>
      </c>
      <c r="D87" s="16" t="s">
        <v>59</v>
      </c>
      <c r="E87" s="16">
        <v>100</v>
      </c>
      <c r="F87" s="16">
        <v>33</v>
      </c>
      <c r="G87" s="16" t="s">
        <v>43</v>
      </c>
      <c r="H87" s="16">
        <v>100</v>
      </c>
      <c r="I87" s="16" t="s">
        <v>28</v>
      </c>
    </row>
    <row r="88" spans="1:9">
      <c r="A88" s="16">
        <v>43739458</v>
      </c>
      <c r="B88" s="16" t="s">
        <v>435</v>
      </c>
      <c r="C88" s="16" t="s">
        <v>74</v>
      </c>
      <c r="D88" s="16" t="s">
        <v>75</v>
      </c>
      <c r="E88" s="16">
        <v>100</v>
      </c>
      <c r="F88" s="16">
        <v>33</v>
      </c>
      <c r="G88" s="16" t="s">
        <v>43</v>
      </c>
      <c r="H88" s="16">
        <v>100</v>
      </c>
      <c r="I88" s="16" t="s">
        <v>28</v>
      </c>
    </row>
    <row r="89" spans="1:9">
      <c r="A89" s="16">
        <v>43739458</v>
      </c>
      <c r="B89" s="16" t="s">
        <v>76</v>
      </c>
      <c r="C89" s="16" t="s">
        <v>77</v>
      </c>
      <c r="D89" s="16" t="s">
        <v>78</v>
      </c>
      <c r="E89" s="16">
        <v>100</v>
      </c>
      <c r="F89" s="16">
        <v>17</v>
      </c>
      <c r="G89" s="16" t="s">
        <v>43</v>
      </c>
      <c r="H89" s="16">
        <v>90</v>
      </c>
      <c r="I89" s="16" t="s">
        <v>28</v>
      </c>
    </row>
    <row r="90" spans="1:9">
      <c r="A90" s="16">
        <v>43739458</v>
      </c>
      <c r="B90" s="16" t="s">
        <v>436</v>
      </c>
      <c r="C90" s="16" t="s">
        <v>64</v>
      </c>
      <c r="D90" s="16" t="s">
        <v>65</v>
      </c>
      <c r="E90" s="16">
        <v>100</v>
      </c>
      <c r="F90" s="16">
        <v>17</v>
      </c>
      <c r="G90" s="16" t="s">
        <v>43</v>
      </c>
      <c r="H90" s="16">
        <v>100</v>
      </c>
      <c r="I90" s="16" t="s">
        <v>28</v>
      </c>
    </row>
    <row r="91" spans="1:9">
      <c r="A91" s="16">
        <v>43833755</v>
      </c>
      <c r="B91" s="16" t="s">
        <v>53</v>
      </c>
      <c r="C91" s="16" t="s">
        <v>54</v>
      </c>
      <c r="D91" s="16" t="s">
        <v>55</v>
      </c>
      <c r="E91" s="16">
        <v>100</v>
      </c>
      <c r="F91" s="16">
        <v>17</v>
      </c>
      <c r="G91" s="16" t="s">
        <v>43</v>
      </c>
      <c r="H91" s="16">
        <v>90</v>
      </c>
      <c r="I91" s="16" t="s">
        <v>28</v>
      </c>
    </row>
    <row r="92" spans="1:9">
      <c r="A92" s="16">
        <v>43833755</v>
      </c>
      <c r="B92" s="16" t="s">
        <v>98</v>
      </c>
      <c r="C92" s="16" t="s">
        <v>58</v>
      </c>
      <c r="D92" s="16" t="s">
        <v>59</v>
      </c>
      <c r="E92" s="16">
        <v>100</v>
      </c>
      <c r="F92" s="16">
        <v>33</v>
      </c>
      <c r="G92" s="16" t="s">
        <v>43</v>
      </c>
      <c r="H92" s="16">
        <v>100</v>
      </c>
      <c r="I92" s="16" t="s">
        <v>28</v>
      </c>
    </row>
    <row r="93" spans="1:9">
      <c r="A93" s="16">
        <v>43833755</v>
      </c>
      <c r="B93" s="16" t="s">
        <v>99</v>
      </c>
      <c r="C93" s="16" t="s">
        <v>61</v>
      </c>
      <c r="D93" s="16" t="s">
        <v>62</v>
      </c>
      <c r="E93" s="16">
        <v>100</v>
      </c>
      <c r="F93" s="16">
        <v>33</v>
      </c>
      <c r="G93" s="16" t="s">
        <v>43</v>
      </c>
      <c r="H93" s="16">
        <v>100</v>
      </c>
      <c r="I93" s="16" t="s">
        <v>28</v>
      </c>
    </row>
    <row r="94" spans="1:9">
      <c r="A94" s="16">
        <v>43833755</v>
      </c>
      <c r="B94" s="16" t="s">
        <v>444</v>
      </c>
      <c r="C94" s="16" t="s">
        <v>64</v>
      </c>
      <c r="D94" s="16" t="s">
        <v>65</v>
      </c>
      <c r="E94" s="16">
        <v>100</v>
      </c>
      <c r="F94" s="16">
        <v>17</v>
      </c>
      <c r="G94" s="16" t="s">
        <v>43</v>
      </c>
      <c r="H94" s="16">
        <v>100</v>
      </c>
      <c r="I94" s="16" t="s">
        <v>28</v>
      </c>
    </row>
    <row r="95" spans="1:9">
      <c r="A95" s="16">
        <v>43915483</v>
      </c>
      <c r="B95" s="16" t="s">
        <v>31</v>
      </c>
      <c r="C95" s="16" t="s">
        <v>32</v>
      </c>
      <c r="D95" s="16" t="s">
        <v>47</v>
      </c>
      <c r="E95" s="16">
        <v>100</v>
      </c>
      <c r="F95" s="16">
        <v>21</v>
      </c>
      <c r="G95" s="16" t="s">
        <v>43</v>
      </c>
      <c r="H95" s="16">
        <v>100</v>
      </c>
      <c r="I95" s="16" t="s">
        <v>28</v>
      </c>
    </row>
    <row r="96" spans="1:9">
      <c r="A96" s="16">
        <v>43915483</v>
      </c>
      <c r="B96" s="16" t="s">
        <v>34</v>
      </c>
      <c r="C96" s="16" t="s">
        <v>35</v>
      </c>
      <c r="D96" s="16" t="s">
        <v>36</v>
      </c>
      <c r="E96" s="16">
        <v>100</v>
      </c>
      <c r="F96" s="16">
        <v>23</v>
      </c>
      <c r="G96" s="16" t="s">
        <v>43</v>
      </c>
      <c r="H96" s="16">
        <v>100</v>
      </c>
      <c r="I96" s="16" t="s">
        <v>13</v>
      </c>
    </row>
    <row r="97" spans="1:9">
      <c r="A97" s="16">
        <v>43915483</v>
      </c>
      <c r="B97" s="16" t="s">
        <v>37</v>
      </c>
      <c r="C97" s="16" t="s">
        <v>38</v>
      </c>
      <c r="D97" s="16" t="s">
        <v>48</v>
      </c>
      <c r="E97" s="16">
        <v>100</v>
      </c>
      <c r="F97" s="16">
        <v>23</v>
      </c>
      <c r="G97" s="16" t="s">
        <v>43</v>
      </c>
      <c r="H97" s="16">
        <v>100</v>
      </c>
      <c r="I97" s="16" t="s">
        <v>28</v>
      </c>
    </row>
    <row r="98" spans="1:9">
      <c r="A98" s="16">
        <v>43915483</v>
      </c>
      <c r="B98" s="16" t="s">
        <v>40</v>
      </c>
      <c r="C98" s="16" t="s">
        <v>41</v>
      </c>
      <c r="D98" s="16" t="s">
        <v>42</v>
      </c>
      <c r="E98" s="16">
        <v>100</v>
      </c>
      <c r="F98" s="16">
        <v>33</v>
      </c>
      <c r="G98" s="16" t="s">
        <v>43</v>
      </c>
      <c r="H98" s="16">
        <v>100</v>
      </c>
      <c r="I98" s="16" t="s">
        <v>28</v>
      </c>
    </row>
    <row r="99" spans="1:9">
      <c r="A99" s="16">
        <v>49794701</v>
      </c>
      <c r="B99" s="16" t="s">
        <v>53</v>
      </c>
      <c r="C99" s="16" t="s">
        <v>54</v>
      </c>
      <c r="D99" s="16" t="s">
        <v>55</v>
      </c>
      <c r="E99" s="16">
        <v>100</v>
      </c>
      <c r="F99" s="16">
        <v>17</v>
      </c>
      <c r="G99" s="16" t="s">
        <v>43</v>
      </c>
      <c r="H99" s="16">
        <v>90</v>
      </c>
      <c r="I99" s="16" t="s">
        <v>28</v>
      </c>
    </row>
    <row r="100" spans="1:9">
      <c r="A100" s="16">
        <v>49794701</v>
      </c>
      <c r="B100" s="16" t="s">
        <v>789</v>
      </c>
      <c r="C100" s="16" t="s">
        <v>58</v>
      </c>
      <c r="D100" s="16" t="s">
        <v>59</v>
      </c>
      <c r="E100" s="16">
        <v>100</v>
      </c>
      <c r="F100" s="16">
        <v>33</v>
      </c>
      <c r="G100" s="16" t="s">
        <v>43</v>
      </c>
      <c r="H100" s="16">
        <v>100</v>
      </c>
      <c r="I100" s="16" t="s">
        <v>28</v>
      </c>
    </row>
    <row r="101" spans="1:9">
      <c r="A101" s="16">
        <v>49794701</v>
      </c>
      <c r="B101" s="16" t="s">
        <v>790</v>
      </c>
      <c r="C101" s="16" t="s">
        <v>61</v>
      </c>
      <c r="D101" s="16" t="s">
        <v>62</v>
      </c>
      <c r="E101" s="16">
        <v>100</v>
      </c>
      <c r="F101" s="16">
        <v>33</v>
      </c>
      <c r="G101" s="16" t="s">
        <v>43</v>
      </c>
      <c r="H101" s="16">
        <v>100</v>
      </c>
      <c r="I101" s="16" t="s">
        <v>28</v>
      </c>
    </row>
    <row r="102" spans="1:9">
      <c r="A102" s="16">
        <v>49794701</v>
      </c>
      <c r="B102" s="16" t="s">
        <v>791</v>
      </c>
      <c r="C102" s="16" t="s">
        <v>64</v>
      </c>
      <c r="D102" s="16" t="s">
        <v>65</v>
      </c>
      <c r="E102" s="16">
        <v>100</v>
      </c>
      <c r="F102" s="16">
        <v>17</v>
      </c>
      <c r="G102" s="16" t="s">
        <v>43</v>
      </c>
      <c r="H102" s="16">
        <v>100</v>
      </c>
      <c r="I102" s="16" t="s">
        <v>28</v>
      </c>
    </row>
    <row r="103" spans="1:9">
      <c r="A103" s="16">
        <v>50909587</v>
      </c>
      <c r="B103" s="16" t="s">
        <v>581</v>
      </c>
      <c r="C103" s="16" t="s">
        <v>58</v>
      </c>
      <c r="D103" s="16" t="s">
        <v>59</v>
      </c>
      <c r="E103" s="16">
        <v>100</v>
      </c>
      <c r="F103" s="16">
        <v>33</v>
      </c>
      <c r="G103" s="16" t="s">
        <v>43</v>
      </c>
      <c r="H103" s="16">
        <v>100</v>
      </c>
      <c r="I103" s="16" t="s">
        <v>28</v>
      </c>
    </row>
    <row r="104" spans="1:9">
      <c r="A104" s="16">
        <v>50909587</v>
      </c>
      <c r="B104" s="16" t="s">
        <v>582</v>
      </c>
      <c r="C104" s="16" t="s">
        <v>61</v>
      </c>
      <c r="D104" s="16" t="s">
        <v>62</v>
      </c>
      <c r="E104" s="16">
        <v>100</v>
      </c>
      <c r="F104" s="16">
        <v>33</v>
      </c>
      <c r="G104" s="16" t="s">
        <v>43</v>
      </c>
      <c r="H104" s="16">
        <v>100</v>
      </c>
      <c r="I104" s="16" t="s">
        <v>28</v>
      </c>
    </row>
    <row r="105" spans="1:9">
      <c r="A105" s="16">
        <v>50909587</v>
      </c>
      <c r="B105" s="16" t="s">
        <v>583</v>
      </c>
      <c r="C105" s="16" t="s">
        <v>64</v>
      </c>
      <c r="D105" s="16" t="s">
        <v>65</v>
      </c>
      <c r="E105" s="16">
        <v>100</v>
      </c>
      <c r="F105" s="16">
        <v>17</v>
      </c>
      <c r="G105" s="16" t="s">
        <v>43</v>
      </c>
      <c r="H105" s="16">
        <v>100</v>
      </c>
      <c r="I105" s="16" t="s">
        <v>28</v>
      </c>
    </row>
    <row r="106" spans="1:9">
      <c r="A106" s="16">
        <v>50909587</v>
      </c>
      <c r="B106" s="16" t="s">
        <v>53</v>
      </c>
      <c r="C106" s="16" t="s">
        <v>54</v>
      </c>
      <c r="D106" s="16" t="s">
        <v>55</v>
      </c>
      <c r="E106" s="16">
        <v>100</v>
      </c>
      <c r="F106" s="16">
        <v>17</v>
      </c>
      <c r="G106" s="16" t="s">
        <v>43</v>
      </c>
      <c r="H106" s="16">
        <v>90</v>
      </c>
      <c r="I106" s="16" t="s">
        <v>28</v>
      </c>
    </row>
    <row r="107" spans="1:9">
      <c r="A107" s="16">
        <v>51594743</v>
      </c>
      <c r="B107" s="16" t="s">
        <v>129</v>
      </c>
      <c r="C107" s="16" t="s">
        <v>699</v>
      </c>
      <c r="D107" s="16" t="s">
        <v>131</v>
      </c>
      <c r="E107" s="16">
        <v>100</v>
      </c>
      <c r="F107" s="16">
        <v>17</v>
      </c>
      <c r="G107" s="16" t="s">
        <v>27</v>
      </c>
      <c r="H107" s="16">
        <v>100</v>
      </c>
      <c r="I107" s="16" t="s">
        <v>28</v>
      </c>
    </row>
    <row r="108" spans="1:9">
      <c r="A108" s="16">
        <v>51594743</v>
      </c>
      <c r="B108" s="16" t="s">
        <v>700</v>
      </c>
      <c r="C108" s="16" t="s">
        <v>701</v>
      </c>
      <c r="D108" s="16" t="s">
        <v>702</v>
      </c>
      <c r="E108" s="16">
        <v>100</v>
      </c>
      <c r="F108" s="16">
        <v>17</v>
      </c>
      <c r="G108" s="16" t="s">
        <v>27</v>
      </c>
      <c r="H108" s="16">
        <v>100</v>
      </c>
      <c r="I108" s="16" t="s">
        <v>28</v>
      </c>
    </row>
    <row r="109" spans="1:9">
      <c r="A109" s="16">
        <v>51594743</v>
      </c>
      <c r="B109" s="16" t="s">
        <v>422</v>
      </c>
      <c r="C109" s="16" t="s">
        <v>423</v>
      </c>
      <c r="D109" s="16" t="s">
        <v>424</v>
      </c>
      <c r="E109" s="16">
        <v>100</v>
      </c>
      <c r="F109" s="16">
        <v>33</v>
      </c>
      <c r="G109" s="16" t="s">
        <v>27</v>
      </c>
      <c r="H109" s="16">
        <v>100</v>
      </c>
      <c r="I109" s="16" t="s">
        <v>13</v>
      </c>
    </row>
    <row r="110" spans="1:9">
      <c r="A110" s="16">
        <v>51594743</v>
      </c>
      <c r="B110" s="16" t="s">
        <v>132</v>
      </c>
      <c r="C110" s="16" t="s">
        <v>703</v>
      </c>
      <c r="D110" s="16" t="s">
        <v>134</v>
      </c>
      <c r="E110" s="16">
        <v>100</v>
      </c>
      <c r="F110" s="16">
        <v>33</v>
      </c>
      <c r="G110" s="16" t="s">
        <v>27</v>
      </c>
      <c r="H110" s="16">
        <v>100</v>
      </c>
      <c r="I110" s="16" t="s">
        <v>28</v>
      </c>
    </row>
    <row r="111" spans="1:9">
      <c r="A111" s="16">
        <v>51722290</v>
      </c>
      <c r="B111" s="16" t="s">
        <v>126</v>
      </c>
      <c r="C111" s="16" t="s">
        <v>587</v>
      </c>
      <c r="D111" s="16" t="s">
        <v>374</v>
      </c>
      <c r="E111" s="16">
        <v>100</v>
      </c>
      <c r="F111" s="16">
        <v>17</v>
      </c>
      <c r="G111" s="16" t="s">
        <v>27</v>
      </c>
      <c r="H111" s="16">
        <v>100</v>
      </c>
      <c r="I111" s="16" t="s">
        <v>28</v>
      </c>
    </row>
    <row r="112" spans="1:9">
      <c r="A112" s="16">
        <v>51722290</v>
      </c>
      <c r="B112" s="16" t="s">
        <v>375</v>
      </c>
      <c r="C112" s="16" t="s">
        <v>376</v>
      </c>
      <c r="D112" s="16" t="s">
        <v>377</v>
      </c>
      <c r="E112" s="16">
        <v>100</v>
      </c>
      <c r="F112" s="16">
        <v>33</v>
      </c>
      <c r="G112" s="16" t="s">
        <v>43</v>
      </c>
      <c r="H112" s="16">
        <v>13</v>
      </c>
      <c r="I112" s="16" t="s">
        <v>28</v>
      </c>
    </row>
    <row r="113" spans="1:9">
      <c r="A113" s="16">
        <v>51722290</v>
      </c>
      <c r="B113" s="16" t="s">
        <v>378</v>
      </c>
      <c r="C113" s="16" t="s">
        <v>379</v>
      </c>
      <c r="D113" s="16" t="s">
        <v>380</v>
      </c>
      <c r="E113" s="16">
        <v>100</v>
      </c>
      <c r="F113" s="16">
        <v>17</v>
      </c>
      <c r="G113" s="16" t="s">
        <v>27</v>
      </c>
      <c r="H113" s="16">
        <v>100</v>
      </c>
      <c r="I113" s="16" t="s">
        <v>28</v>
      </c>
    </row>
    <row r="114" spans="1:9">
      <c r="A114" s="16">
        <v>51722290</v>
      </c>
      <c r="B114" s="16" t="s">
        <v>132</v>
      </c>
      <c r="C114" s="16" t="s">
        <v>381</v>
      </c>
      <c r="D114" s="16" t="s">
        <v>134</v>
      </c>
      <c r="E114" s="16">
        <v>100</v>
      </c>
      <c r="F114" s="16">
        <v>33</v>
      </c>
      <c r="G114" s="16" t="s">
        <v>27</v>
      </c>
      <c r="H114" s="16">
        <v>100</v>
      </c>
      <c r="I114" s="16" t="s">
        <v>28</v>
      </c>
    </row>
    <row r="115" spans="1:9">
      <c r="A115" s="16">
        <v>51804319</v>
      </c>
      <c r="B115" s="16" t="s">
        <v>72</v>
      </c>
      <c r="C115" s="16" t="s">
        <v>58</v>
      </c>
      <c r="D115" s="16" t="s">
        <v>59</v>
      </c>
      <c r="E115" s="16">
        <v>100</v>
      </c>
      <c r="F115" s="16">
        <v>33</v>
      </c>
      <c r="G115" s="16" t="s">
        <v>43</v>
      </c>
      <c r="H115" s="16">
        <v>100</v>
      </c>
      <c r="I115" s="16" t="s">
        <v>28</v>
      </c>
    </row>
    <row r="116" spans="1:9">
      <c r="A116" s="16">
        <v>51804319</v>
      </c>
      <c r="B116" s="16" t="s">
        <v>73</v>
      </c>
      <c r="C116" s="16" t="s">
        <v>74</v>
      </c>
      <c r="D116" s="16" t="s">
        <v>75</v>
      </c>
      <c r="E116" s="16">
        <v>100</v>
      </c>
      <c r="F116" s="16">
        <v>33</v>
      </c>
      <c r="G116" s="16" t="s">
        <v>43</v>
      </c>
      <c r="H116" s="16">
        <v>100</v>
      </c>
      <c r="I116" s="16" t="s">
        <v>28</v>
      </c>
    </row>
    <row r="117" spans="1:9">
      <c r="A117" s="16">
        <v>51804319</v>
      </c>
      <c r="B117" s="16" t="s">
        <v>76</v>
      </c>
      <c r="C117" s="16" t="s">
        <v>77</v>
      </c>
      <c r="D117" s="16" t="s">
        <v>78</v>
      </c>
      <c r="E117" s="16">
        <v>100</v>
      </c>
      <c r="F117" s="16">
        <v>17</v>
      </c>
      <c r="G117" s="16" t="s">
        <v>43</v>
      </c>
      <c r="H117" s="16">
        <v>90</v>
      </c>
      <c r="I117" s="16" t="s">
        <v>28</v>
      </c>
    </row>
    <row r="118" spans="1:9">
      <c r="A118" s="16">
        <v>51804319</v>
      </c>
      <c r="B118" s="16" t="s">
        <v>79</v>
      </c>
      <c r="C118" s="16" t="s">
        <v>64</v>
      </c>
      <c r="D118" s="16" t="s">
        <v>65</v>
      </c>
      <c r="E118" s="16">
        <v>100</v>
      </c>
      <c r="F118" s="16">
        <v>17</v>
      </c>
      <c r="G118" s="16" t="s">
        <v>27</v>
      </c>
      <c r="H118" s="16">
        <v>100</v>
      </c>
      <c r="I118" s="16" t="s">
        <v>28</v>
      </c>
    </row>
    <row r="119" spans="1:9">
      <c r="A119" s="16">
        <v>51835117</v>
      </c>
      <c r="B119" s="16" t="s">
        <v>338</v>
      </c>
      <c r="C119" s="16" t="s">
        <v>339</v>
      </c>
      <c r="D119" s="16" t="s">
        <v>340</v>
      </c>
      <c r="E119" s="16">
        <v>100</v>
      </c>
      <c r="F119" s="16">
        <v>17</v>
      </c>
      <c r="G119" s="16" t="s">
        <v>27</v>
      </c>
      <c r="H119" s="16">
        <v>100</v>
      </c>
      <c r="I119" s="16" t="s">
        <v>28</v>
      </c>
    </row>
    <row r="120" spans="1:9">
      <c r="A120" s="16">
        <v>51835117</v>
      </c>
      <c r="B120" s="16" t="s">
        <v>341</v>
      </c>
      <c r="C120" s="16" t="s">
        <v>342</v>
      </c>
      <c r="D120" s="16" t="s">
        <v>343</v>
      </c>
      <c r="E120" s="16">
        <v>100</v>
      </c>
      <c r="F120" s="16">
        <v>50</v>
      </c>
      <c r="G120" s="16" t="s">
        <v>27</v>
      </c>
      <c r="H120" s="16">
        <v>100</v>
      </c>
      <c r="I120" s="16" t="s">
        <v>28</v>
      </c>
    </row>
    <row r="121" spans="1:9">
      <c r="A121" s="16">
        <v>51835117</v>
      </c>
      <c r="B121" s="16" t="s">
        <v>344</v>
      </c>
      <c r="C121" s="16" t="s">
        <v>345</v>
      </c>
      <c r="D121" s="16" t="s">
        <v>346</v>
      </c>
      <c r="E121" s="16">
        <v>100</v>
      </c>
      <c r="F121" s="16">
        <v>33</v>
      </c>
      <c r="G121" s="16" t="s">
        <v>43</v>
      </c>
      <c r="H121" s="16">
        <v>75</v>
      </c>
      <c r="I121" s="16" t="s">
        <v>13</v>
      </c>
    </row>
    <row r="122" spans="1:9">
      <c r="A122" s="16">
        <v>51838800</v>
      </c>
      <c r="B122" s="16" t="s">
        <v>31</v>
      </c>
      <c r="C122" s="16" t="s">
        <v>104</v>
      </c>
      <c r="D122" s="16" t="s">
        <v>105</v>
      </c>
      <c r="E122" s="16">
        <v>100</v>
      </c>
      <c r="F122" s="16">
        <v>21</v>
      </c>
      <c r="G122" s="16" t="s">
        <v>106</v>
      </c>
      <c r="H122" s="16">
        <v>100</v>
      </c>
      <c r="I122" s="16" t="s">
        <v>13</v>
      </c>
    </row>
    <row r="123" spans="1:9">
      <c r="A123" s="16">
        <v>51838800</v>
      </c>
      <c r="B123" s="16" t="s">
        <v>107</v>
      </c>
      <c r="C123" s="16" t="s">
        <v>108</v>
      </c>
      <c r="D123" s="16" t="s">
        <v>109</v>
      </c>
      <c r="E123" s="16">
        <v>100</v>
      </c>
      <c r="F123" s="16">
        <v>23</v>
      </c>
      <c r="G123" s="16" t="s">
        <v>106</v>
      </c>
      <c r="H123" s="16">
        <v>100</v>
      </c>
      <c r="I123" s="16" t="s">
        <v>28</v>
      </c>
    </row>
    <row r="124" spans="1:9">
      <c r="A124" s="16">
        <v>51838800</v>
      </c>
      <c r="B124" s="16" t="s">
        <v>110</v>
      </c>
      <c r="C124" s="16" t="s">
        <v>111</v>
      </c>
      <c r="D124" s="16" t="s">
        <v>899</v>
      </c>
      <c r="E124" s="16">
        <v>100</v>
      </c>
      <c r="F124" s="16">
        <v>23</v>
      </c>
      <c r="G124" s="16" t="s">
        <v>106</v>
      </c>
      <c r="H124" s="16">
        <v>100</v>
      </c>
      <c r="I124" s="16" t="s">
        <v>13</v>
      </c>
    </row>
    <row r="125" spans="1:9">
      <c r="A125" s="16">
        <v>51838800</v>
      </c>
      <c r="B125" s="16" t="s">
        <v>40</v>
      </c>
      <c r="C125" s="16" t="s">
        <v>41</v>
      </c>
      <c r="D125" s="16" t="s">
        <v>42</v>
      </c>
      <c r="E125" s="16">
        <v>100</v>
      </c>
      <c r="F125" s="16">
        <v>33</v>
      </c>
      <c r="G125" s="16" t="s">
        <v>106</v>
      </c>
      <c r="H125" s="16">
        <v>100</v>
      </c>
      <c r="I125" s="16" t="s">
        <v>28</v>
      </c>
    </row>
    <row r="126" spans="1:9">
      <c r="A126" s="16">
        <v>51867459</v>
      </c>
      <c r="B126" s="16" t="s">
        <v>53</v>
      </c>
      <c r="C126" s="16" t="s">
        <v>54</v>
      </c>
      <c r="D126" s="16" t="s">
        <v>55</v>
      </c>
      <c r="E126" s="16">
        <v>100</v>
      </c>
      <c r="F126" s="16">
        <v>17</v>
      </c>
      <c r="G126" s="16" t="s">
        <v>43</v>
      </c>
      <c r="H126" s="16">
        <v>90</v>
      </c>
      <c r="I126" s="16" t="s">
        <v>28</v>
      </c>
    </row>
    <row r="127" spans="1:9">
      <c r="A127" s="16">
        <v>51867459</v>
      </c>
      <c r="B127" s="16" t="s">
        <v>57</v>
      </c>
      <c r="C127" s="16" t="s">
        <v>58</v>
      </c>
      <c r="D127" s="16" t="s">
        <v>59</v>
      </c>
      <c r="E127" s="16">
        <v>100</v>
      </c>
      <c r="F127" s="16">
        <v>33</v>
      </c>
      <c r="G127" s="16" t="s">
        <v>27</v>
      </c>
      <c r="H127" s="16">
        <v>100</v>
      </c>
      <c r="I127" s="16" t="s">
        <v>28</v>
      </c>
    </row>
    <row r="128" spans="1:9">
      <c r="A128" s="16">
        <v>51867459</v>
      </c>
      <c r="B128" s="16" t="s">
        <v>60</v>
      </c>
      <c r="C128" s="16" t="s">
        <v>61</v>
      </c>
      <c r="D128" s="16" t="s">
        <v>62</v>
      </c>
      <c r="E128" s="16">
        <v>100</v>
      </c>
      <c r="F128" s="16">
        <v>33</v>
      </c>
      <c r="G128" s="16" t="s">
        <v>27</v>
      </c>
      <c r="H128" s="16">
        <v>100</v>
      </c>
      <c r="I128" s="16" t="s">
        <v>28</v>
      </c>
    </row>
    <row r="129" spans="1:9">
      <c r="A129" s="16">
        <v>51867459</v>
      </c>
      <c r="B129" s="16" t="s">
        <v>63</v>
      </c>
      <c r="C129" s="16" t="s">
        <v>64</v>
      </c>
      <c r="D129" s="16" t="s">
        <v>65</v>
      </c>
      <c r="E129" s="16">
        <v>100</v>
      </c>
      <c r="F129" s="16">
        <v>17</v>
      </c>
      <c r="G129" s="16" t="s">
        <v>27</v>
      </c>
      <c r="H129" s="16">
        <v>100</v>
      </c>
      <c r="I129" s="16" t="s">
        <v>13</v>
      </c>
    </row>
    <row r="130" spans="1:9">
      <c r="A130" s="16">
        <v>51956650</v>
      </c>
      <c r="B130" s="16" t="s">
        <v>31</v>
      </c>
      <c r="C130" s="16" t="s">
        <v>32</v>
      </c>
      <c r="D130" s="16" t="s">
        <v>47</v>
      </c>
      <c r="E130" s="16">
        <v>100</v>
      </c>
      <c r="F130" s="16">
        <v>21</v>
      </c>
      <c r="G130" s="16" t="s">
        <v>43</v>
      </c>
      <c r="H130" s="16">
        <v>100</v>
      </c>
      <c r="I130" s="16" t="s">
        <v>28</v>
      </c>
    </row>
    <row r="131" spans="1:9">
      <c r="A131" s="16">
        <v>51956650</v>
      </c>
      <c r="B131" s="16" t="s">
        <v>34</v>
      </c>
      <c r="C131" s="16" t="s">
        <v>35</v>
      </c>
      <c r="D131" s="16" t="s">
        <v>36</v>
      </c>
      <c r="E131" s="16">
        <v>100</v>
      </c>
      <c r="F131" s="16">
        <v>23</v>
      </c>
      <c r="G131" s="16" t="s">
        <v>43</v>
      </c>
      <c r="H131" s="16">
        <v>100</v>
      </c>
      <c r="I131" s="16" t="s">
        <v>28</v>
      </c>
    </row>
    <row r="132" spans="1:9">
      <c r="A132" s="16">
        <v>51956650</v>
      </c>
      <c r="B132" s="16" t="s">
        <v>37</v>
      </c>
      <c r="C132" s="16" t="s">
        <v>38</v>
      </c>
      <c r="D132" s="16" t="s">
        <v>48</v>
      </c>
      <c r="E132" s="16">
        <v>100</v>
      </c>
      <c r="F132" s="16">
        <v>23</v>
      </c>
      <c r="G132" s="16" t="s">
        <v>43</v>
      </c>
      <c r="H132" s="16">
        <v>100</v>
      </c>
      <c r="I132" s="16" t="s">
        <v>28</v>
      </c>
    </row>
    <row r="133" spans="1:9">
      <c r="A133" s="16">
        <v>51956650</v>
      </c>
      <c r="B133" s="16" t="s">
        <v>40</v>
      </c>
      <c r="C133" s="16" t="s">
        <v>41</v>
      </c>
      <c r="D133" s="16" t="s">
        <v>42</v>
      </c>
      <c r="E133" s="16">
        <v>100</v>
      </c>
      <c r="F133" s="16">
        <v>33</v>
      </c>
      <c r="G133" s="16" t="s">
        <v>43</v>
      </c>
      <c r="H133" s="16">
        <v>100</v>
      </c>
      <c r="I133" s="16" t="s">
        <v>28</v>
      </c>
    </row>
    <row r="134" spans="1:9">
      <c r="A134" s="16">
        <v>52016753</v>
      </c>
      <c r="B134" s="16" t="s">
        <v>309</v>
      </c>
      <c r="C134" s="16" t="s">
        <v>310</v>
      </c>
      <c r="D134" s="16" t="s">
        <v>310</v>
      </c>
      <c r="E134" s="16">
        <v>100</v>
      </c>
      <c r="F134" s="16">
        <v>34</v>
      </c>
      <c r="G134" s="16" t="s">
        <v>43</v>
      </c>
      <c r="H134" s="16">
        <v>100</v>
      </c>
      <c r="I134" s="16" t="s">
        <v>28</v>
      </c>
    </row>
    <row r="135" spans="1:9">
      <c r="A135" s="16">
        <v>52016753</v>
      </c>
      <c r="B135" s="16" t="s">
        <v>313</v>
      </c>
      <c r="C135" s="16" t="s">
        <v>314</v>
      </c>
      <c r="D135" s="16" t="s">
        <v>314</v>
      </c>
      <c r="E135" s="16">
        <v>100</v>
      </c>
      <c r="F135" s="16">
        <v>33</v>
      </c>
      <c r="G135" s="16" t="s">
        <v>43</v>
      </c>
      <c r="H135" s="16">
        <v>95</v>
      </c>
      <c r="I135" s="16" t="s">
        <v>28</v>
      </c>
    </row>
    <row r="136" spans="1:9">
      <c r="A136" s="16">
        <v>52016753</v>
      </c>
      <c r="B136" s="16" t="s">
        <v>315</v>
      </c>
      <c r="C136" s="16" t="s">
        <v>316</v>
      </c>
      <c r="D136" s="16" t="s">
        <v>316</v>
      </c>
      <c r="E136" s="16">
        <v>100</v>
      </c>
      <c r="F136" s="16">
        <v>33</v>
      </c>
      <c r="G136" s="16" t="s">
        <v>106</v>
      </c>
      <c r="H136" s="16">
        <v>70</v>
      </c>
      <c r="I136" s="16" t="s">
        <v>13</v>
      </c>
    </row>
    <row r="137" spans="1:9">
      <c r="A137" s="16">
        <v>52028552</v>
      </c>
      <c r="B137" s="16" t="s">
        <v>31</v>
      </c>
      <c r="C137" s="16" t="s">
        <v>32</v>
      </c>
      <c r="D137" s="16" t="s">
        <v>47</v>
      </c>
      <c r="E137" s="16">
        <v>100</v>
      </c>
      <c r="F137" s="16">
        <v>21</v>
      </c>
      <c r="G137" s="16" t="s">
        <v>43</v>
      </c>
      <c r="H137" s="16">
        <v>100</v>
      </c>
      <c r="I137" s="16" t="s">
        <v>13</v>
      </c>
    </row>
    <row r="138" spans="1:9">
      <c r="A138" s="16">
        <v>52028552</v>
      </c>
      <c r="B138" s="16" t="s">
        <v>34</v>
      </c>
      <c r="C138" s="16" t="s">
        <v>35</v>
      </c>
      <c r="D138" s="16" t="s">
        <v>36</v>
      </c>
      <c r="E138" s="16">
        <v>100</v>
      </c>
      <c r="F138" s="16">
        <v>23</v>
      </c>
      <c r="G138" s="16" t="s">
        <v>43</v>
      </c>
      <c r="H138" s="16">
        <v>100</v>
      </c>
      <c r="I138" s="16" t="s">
        <v>13</v>
      </c>
    </row>
    <row r="139" spans="1:9">
      <c r="A139" s="16">
        <v>52028552</v>
      </c>
      <c r="B139" s="16" t="s">
        <v>37</v>
      </c>
      <c r="C139" s="16" t="s">
        <v>38</v>
      </c>
      <c r="D139" s="16" t="s">
        <v>48</v>
      </c>
      <c r="E139" s="16">
        <v>100</v>
      </c>
      <c r="F139" s="16">
        <v>23</v>
      </c>
      <c r="G139" s="16" t="s">
        <v>43</v>
      </c>
      <c r="H139" s="16">
        <v>100</v>
      </c>
      <c r="I139" s="16" t="s">
        <v>13</v>
      </c>
    </row>
    <row r="140" spans="1:9">
      <c r="A140" s="16">
        <v>52028552</v>
      </c>
      <c r="B140" s="16" t="s">
        <v>40</v>
      </c>
      <c r="C140" s="16" t="s">
        <v>41</v>
      </c>
      <c r="D140" s="16" t="s">
        <v>42</v>
      </c>
      <c r="E140" s="16">
        <v>100</v>
      </c>
      <c r="F140" s="16">
        <v>33</v>
      </c>
      <c r="G140" s="16" t="s">
        <v>43</v>
      </c>
      <c r="H140" s="16">
        <v>100</v>
      </c>
      <c r="I140" s="16" t="s">
        <v>28</v>
      </c>
    </row>
    <row r="141" spans="1:9">
      <c r="A141" s="16">
        <v>52030351</v>
      </c>
      <c r="B141" s="16" t="s">
        <v>123</v>
      </c>
      <c r="C141" s="16" t="s">
        <v>124</v>
      </c>
      <c r="D141" s="16" t="s">
        <v>125</v>
      </c>
      <c r="E141" s="16">
        <v>100</v>
      </c>
      <c r="F141" s="16">
        <v>17</v>
      </c>
      <c r="G141" s="16" t="s">
        <v>43</v>
      </c>
      <c r="H141" s="16">
        <v>100</v>
      </c>
      <c r="I141" s="16" t="s">
        <v>28</v>
      </c>
    </row>
    <row r="142" spans="1:9">
      <c r="A142" s="16">
        <v>52030351</v>
      </c>
      <c r="B142" s="16" t="s">
        <v>126</v>
      </c>
      <c r="C142" s="16" t="s">
        <v>127</v>
      </c>
      <c r="D142" s="16" t="s">
        <v>128</v>
      </c>
      <c r="E142" s="16">
        <v>100</v>
      </c>
      <c r="F142" s="16">
        <v>33</v>
      </c>
      <c r="G142" s="16" t="s">
        <v>43</v>
      </c>
      <c r="H142" s="16">
        <v>100</v>
      </c>
      <c r="I142" s="16" t="s">
        <v>28</v>
      </c>
    </row>
    <row r="143" spans="1:9">
      <c r="A143" s="16">
        <v>52030351</v>
      </c>
      <c r="B143" s="16" t="s">
        <v>129</v>
      </c>
      <c r="C143" s="16" t="s">
        <v>130</v>
      </c>
      <c r="D143" s="16" t="s">
        <v>131</v>
      </c>
      <c r="E143" s="16">
        <v>100</v>
      </c>
      <c r="F143" s="16">
        <v>17</v>
      </c>
      <c r="G143" s="16" t="s">
        <v>43</v>
      </c>
      <c r="H143" s="16">
        <v>100</v>
      </c>
      <c r="I143" s="16" t="s">
        <v>28</v>
      </c>
    </row>
    <row r="144" spans="1:9">
      <c r="A144" s="16">
        <v>52030351</v>
      </c>
      <c r="B144" s="16" t="s">
        <v>132</v>
      </c>
      <c r="C144" s="16" t="s">
        <v>133</v>
      </c>
      <c r="D144" s="16" t="s">
        <v>134</v>
      </c>
      <c r="E144" s="16">
        <v>100</v>
      </c>
      <c r="F144" s="16">
        <v>33</v>
      </c>
      <c r="G144" s="16" t="s">
        <v>43</v>
      </c>
      <c r="H144" s="16">
        <v>100</v>
      </c>
      <c r="I144" s="16" t="s">
        <v>28</v>
      </c>
    </row>
    <row r="145" spans="1:9">
      <c r="A145" s="16">
        <v>52153227</v>
      </c>
      <c r="B145" s="16" t="s">
        <v>565</v>
      </c>
      <c r="C145" s="16" t="s">
        <v>566</v>
      </c>
      <c r="D145" s="16" t="s">
        <v>567</v>
      </c>
      <c r="E145" s="16">
        <v>100</v>
      </c>
      <c r="F145" s="16">
        <v>34</v>
      </c>
      <c r="G145" s="16" t="s">
        <v>27</v>
      </c>
      <c r="H145" s="16">
        <v>100</v>
      </c>
      <c r="I145" s="16" t="s">
        <v>28</v>
      </c>
    </row>
    <row r="146" spans="1:9">
      <c r="A146" s="16">
        <v>52153227</v>
      </c>
      <c r="B146" s="16" t="s">
        <v>568</v>
      </c>
      <c r="C146" s="16" t="s">
        <v>569</v>
      </c>
      <c r="D146" s="16" t="s">
        <v>570</v>
      </c>
      <c r="E146" s="16">
        <v>100</v>
      </c>
      <c r="F146" s="16">
        <v>33</v>
      </c>
      <c r="G146" s="16" t="s">
        <v>27</v>
      </c>
      <c r="H146" s="16">
        <v>100</v>
      </c>
      <c r="I146" s="16" t="s">
        <v>28</v>
      </c>
    </row>
    <row r="147" spans="1:9">
      <c r="A147" s="16">
        <v>52153227</v>
      </c>
      <c r="B147" s="16" t="s">
        <v>571</v>
      </c>
      <c r="C147" s="16" t="s">
        <v>572</v>
      </c>
      <c r="D147" s="16" t="s">
        <v>573</v>
      </c>
      <c r="E147" s="16">
        <v>100</v>
      </c>
      <c r="F147" s="16">
        <v>33</v>
      </c>
      <c r="G147" s="16" t="s">
        <v>43</v>
      </c>
      <c r="H147" s="16">
        <v>90</v>
      </c>
      <c r="I147" s="16" t="s">
        <v>28</v>
      </c>
    </row>
    <row r="148" spans="1:9">
      <c r="A148" s="16">
        <v>52154798</v>
      </c>
      <c r="B148" s="16" t="s">
        <v>422</v>
      </c>
      <c r="C148" s="16" t="s">
        <v>423</v>
      </c>
      <c r="D148" s="16" t="s">
        <v>424</v>
      </c>
      <c r="E148" s="16">
        <v>100</v>
      </c>
      <c r="F148" s="16">
        <v>33</v>
      </c>
      <c r="G148" s="16" t="s">
        <v>27</v>
      </c>
      <c r="H148" s="16">
        <v>3</v>
      </c>
      <c r="I148" s="16" t="s">
        <v>13</v>
      </c>
    </row>
    <row r="149" spans="1:9">
      <c r="A149" s="16">
        <v>52154798</v>
      </c>
      <c r="B149" s="16" t="s">
        <v>426</v>
      </c>
      <c r="C149" s="16" t="s">
        <v>427</v>
      </c>
      <c r="D149" s="16" t="s">
        <v>428</v>
      </c>
      <c r="E149" s="16">
        <v>100</v>
      </c>
      <c r="F149" s="16">
        <v>27</v>
      </c>
      <c r="G149" s="16" t="s">
        <v>27</v>
      </c>
      <c r="H149" s="16">
        <v>-5.01</v>
      </c>
      <c r="I149" s="16" t="s">
        <v>13</v>
      </c>
    </row>
    <row r="150" spans="1:9">
      <c r="A150" s="16">
        <v>52154798</v>
      </c>
      <c r="B150" s="16" t="s">
        <v>429</v>
      </c>
      <c r="C150" s="16" t="s">
        <v>430</v>
      </c>
      <c r="D150" s="16" t="s">
        <v>431</v>
      </c>
      <c r="E150" s="16">
        <v>100</v>
      </c>
      <c r="F150" s="16">
        <v>40</v>
      </c>
      <c r="G150" s="16" t="s">
        <v>27</v>
      </c>
      <c r="H150" s="16">
        <v>100</v>
      </c>
      <c r="I150" s="16" t="s">
        <v>28</v>
      </c>
    </row>
    <row r="151" spans="1:9">
      <c r="A151" s="16">
        <v>52202509</v>
      </c>
      <c r="B151" s="16" t="s">
        <v>31</v>
      </c>
      <c r="C151" s="16" t="s">
        <v>32</v>
      </c>
      <c r="D151" s="16" t="s">
        <v>47</v>
      </c>
      <c r="E151" s="16">
        <v>100</v>
      </c>
      <c r="F151" s="16">
        <v>21</v>
      </c>
      <c r="G151" s="16" t="s">
        <v>43</v>
      </c>
      <c r="H151" s="16">
        <v>100</v>
      </c>
      <c r="I151" s="16" t="s">
        <v>28</v>
      </c>
    </row>
    <row r="152" spans="1:9">
      <c r="A152" s="16">
        <v>52202509</v>
      </c>
      <c r="B152" s="16" t="s">
        <v>34</v>
      </c>
      <c r="C152" s="16" t="s">
        <v>35</v>
      </c>
      <c r="D152" s="16" t="s">
        <v>36</v>
      </c>
      <c r="E152" s="16">
        <v>100</v>
      </c>
      <c r="F152" s="16">
        <v>23</v>
      </c>
      <c r="G152" s="16" t="s">
        <v>43</v>
      </c>
      <c r="H152" s="16">
        <v>100</v>
      </c>
      <c r="I152" s="16" t="s">
        <v>28</v>
      </c>
    </row>
    <row r="153" spans="1:9">
      <c r="A153" s="16">
        <v>52202509</v>
      </c>
      <c r="B153" s="16" t="s">
        <v>37</v>
      </c>
      <c r="C153" s="16" t="s">
        <v>38</v>
      </c>
      <c r="D153" s="16" t="s">
        <v>48</v>
      </c>
      <c r="E153" s="16">
        <v>100</v>
      </c>
      <c r="F153" s="16">
        <v>23</v>
      </c>
      <c r="G153" s="16" t="s">
        <v>43</v>
      </c>
      <c r="H153" s="16">
        <v>100</v>
      </c>
      <c r="I153" s="16" t="s">
        <v>28</v>
      </c>
    </row>
    <row r="154" spans="1:9">
      <c r="A154" s="16">
        <v>52202509</v>
      </c>
      <c r="B154" s="16" t="s">
        <v>40</v>
      </c>
      <c r="C154" s="16" t="s">
        <v>41</v>
      </c>
      <c r="D154" s="16" t="s">
        <v>42</v>
      </c>
      <c r="E154" s="16">
        <v>100</v>
      </c>
      <c r="F154" s="16">
        <v>33</v>
      </c>
      <c r="G154" s="16" t="s">
        <v>43</v>
      </c>
      <c r="H154" s="16">
        <v>100</v>
      </c>
      <c r="I154" s="16" t="s">
        <v>28</v>
      </c>
    </row>
    <row r="155" spans="1:9">
      <c r="A155" s="16">
        <v>52204449</v>
      </c>
      <c r="B155" s="16" t="s">
        <v>309</v>
      </c>
      <c r="C155" s="16" t="s">
        <v>310</v>
      </c>
      <c r="D155" s="16" t="s">
        <v>310</v>
      </c>
      <c r="E155" s="16">
        <v>100</v>
      </c>
      <c r="F155" s="16">
        <v>34</v>
      </c>
      <c r="G155" s="16" t="s">
        <v>43</v>
      </c>
      <c r="H155" s="16">
        <v>100</v>
      </c>
      <c r="I155" s="16" t="s">
        <v>28</v>
      </c>
    </row>
    <row r="156" spans="1:9">
      <c r="A156" s="16">
        <v>52204449</v>
      </c>
      <c r="B156" s="16" t="s">
        <v>313</v>
      </c>
      <c r="C156" s="16" t="s">
        <v>314</v>
      </c>
      <c r="D156" s="16" t="s">
        <v>314</v>
      </c>
      <c r="E156" s="16">
        <v>100</v>
      </c>
      <c r="F156" s="16">
        <v>33</v>
      </c>
      <c r="G156" s="16" t="s">
        <v>43</v>
      </c>
      <c r="H156" s="16">
        <v>95</v>
      </c>
      <c r="I156" s="16" t="s">
        <v>28</v>
      </c>
    </row>
    <row r="157" spans="1:9">
      <c r="A157" s="16">
        <v>52204449</v>
      </c>
      <c r="B157" s="16" t="s">
        <v>315</v>
      </c>
      <c r="C157" s="16" t="s">
        <v>708</v>
      </c>
      <c r="D157" s="16" t="s">
        <v>708</v>
      </c>
      <c r="E157" s="16">
        <v>100</v>
      </c>
      <c r="F157" s="16">
        <v>33</v>
      </c>
      <c r="G157" s="16" t="s">
        <v>106</v>
      </c>
      <c r="H157" s="16">
        <v>70</v>
      </c>
      <c r="I157" s="16" t="s">
        <v>13</v>
      </c>
    </row>
    <row r="158" spans="1:9">
      <c r="A158" s="16">
        <v>52274189</v>
      </c>
      <c r="B158" s="16" t="s">
        <v>53</v>
      </c>
      <c r="C158" s="16" t="s">
        <v>54</v>
      </c>
      <c r="D158" s="16" t="s">
        <v>55</v>
      </c>
      <c r="E158" s="16">
        <v>100</v>
      </c>
      <c r="F158" s="16">
        <v>17</v>
      </c>
      <c r="G158" s="16" t="s">
        <v>43</v>
      </c>
      <c r="H158" s="16">
        <v>90</v>
      </c>
      <c r="I158" s="16" t="s">
        <v>28</v>
      </c>
    </row>
    <row r="159" spans="1:9">
      <c r="A159" s="16">
        <v>52274189</v>
      </c>
      <c r="B159" s="16" t="s">
        <v>92</v>
      </c>
      <c r="C159" s="16" t="s">
        <v>58</v>
      </c>
      <c r="D159" s="16" t="s">
        <v>59</v>
      </c>
      <c r="E159" s="16">
        <v>100</v>
      </c>
      <c r="F159" s="16">
        <v>33</v>
      </c>
      <c r="G159" s="16" t="s">
        <v>43</v>
      </c>
      <c r="H159" s="16">
        <v>100</v>
      </c>
      <c r="I159" s="16" t="s">
        <v>28</v>
      </c>
    </row>
    <row r="160" spans="1:9">
      <c r="A160" s="16">
        <v>52274189</v>
      </c>
      <c r="B160" s="16" t="s">
        <v>440</v>
      </c>
      <c r="C160" s="16" t="s">
        <v>61</v>
      </c>
      <c r="D160" s="16" t="s">
        <v>62</v>
      </c>
      <c r="E160" s="16">
        <v>100</v>
      </c>
      <c r="F160" s="16">
        <v>33</v>
      </c>
      <c r="G160" s="16" t="s">
        <v>43</v>
      </c>
      <c r="H160" s="16">
        <v>100</v>
      </c>
      <c r="I160" s="16" t="s">
        <v>28</v>
      </c>
    </row>
    <row r="161" spans="1:9">
      <c r="A161" s="16">
        <v>52274189</v>
      </c>
      <c r="B161" s="16" t="s">
        <v>591</v>
      </c>
      <c r="C161" s="16" t="s">
        <v>64</v>
      </c>
      <c r="D161" s="16" t="s">
        <v>65</v>
      </c>
      <c r="E161" s="16">
        <v>100</v>
      </c>
      <c r="F161" s="16">
        <v>17</v>
      </c>
      <c r="G161" s="16" t="s">
        <v>43</v>
      </c>
      <c r="H161" s="16">
        <v>100</v>
      </c>
      <c r="I161" s="16" t="s">
        <v>28</v>
      </c>
    </row>
    <row r="162" spans="1:9">
      <c r="A162" s="16">
        <v>52392358</v>
      </c>
      <c r="B162" s="16" t="s">
        <v>309</v>
      </c>
      <c r="C162" s="16" t="s">
        <v>310</v>
      </c>
      <c r="D162" s="16" t="s">
        <v>310</v>
      </c>
      <c r="E162" s="16">
        <v>100</v>
      </c>
      <c r="F162" s="16">
        <v>34</v>
      </c>
      <c r="G162" s="16" t="s">
        <v>43</v>
      </c>
      <c r="H162" s="16">
        <v>100</v>
      </c>
      <c r="I162" s="16" t="s">
        <v>28</v>
      </c>
    </row>
    <row r="163" spans="1:9">
      <c r="A163" s="16">
        <v>52392358</v>
      </c>
      <c r="B163" s="16" t="s">
        <v>313</v>
      </c>
      <c r="C163" s="16" t="s">
        <v>314</v>
      </c>
      <c r="D163" s="16" t="s">
        <v>314</v>
      </c>
      <c r="E163" s="16">
        <v>100</v>
      </c>
      <c r="F163" s="16">
        <v>33</v>
      </c>
      <c r="G163" s="16" t="s">
        <v>43</v>
      </c>
      <c r="H163" s="16">
        <v>95</v>
      </c>
      <c r="I163" s="16" t="s">
        <v>28</v>
      </c>
    </row>
    <row r="164" spans="1:9">
      <c r="A164" s="16">
        <v>52392358</v>
      </c>
      <c r="B164" s="16" t="s">
        <v>721</v>
      </c>
      <c r="C164" s="16" t="s">
        <v>316</v>
      </c>
      <c r="D164" s="16" t="s">
        <v>316</v>
      </c>
      <c r="E164" s="16">
        <v>100</v>
      </c>
      <c r="F164" s="16">
        <v>33</v>
      </c>
      <c r="G164" s="16" t="s">
        <v>106</v>
      </c>
      <c r="H164" s="16">
        <v>70</v>
      </c>
      <c r="I164" s="16" t="s">
        <v>13</v>
      </c>
    </row>
    <row r="165" spans="1:9">
      <c r="A165" s="16">
        <v>52489730</v>
      </c>
      <c r="B165" s="16" t="s">
        <v>147</v>
      </c>
      <c r="C165" s="16" t="s">
        <v>148</v>
      </c>
      <c r="D165" s="16" t="s">
        <v>149</v>
      </c>
      <c r="E165" s="16">
        <v>100</v>
      </c>
      <c r="F165" s="16">
        <v>16</v>
      </c>
      <c r="G165" s="16" t="s">
        <v>43</v>
      </c>
      <c r="H165" s="16">
        <v>95</v>
      </c>
      <c r="I165" s="16" t="s">
        <v>28</v>
      </c>
    </row>
    <row r="166" spans="1:9">
      <c r="A166" s="16">
        <v>52489730</v>
      </c>
      <c r="B166" s="16" t="s">
        <v>150</v>
      </c>
      <c r="C166" s="16" t="s">
        <v>151</v>
      </c>
      <c r="D166" s="16" t="s">
        <v>152</v>
      </c>
      <c r="E166" s="16">
        <v>100</v>
      </c>
      <c r="F166" s="16">
        <v>50</v>
      </c>
      <c r="G166" s="16" t="s">
        <v>43</v>
      </c>
      <c r="H166" s="16">
        <v>100</v>
      </c>
      <c r="I166" s="16" t="s">
        <v>28</v>
      </c>
    </row>
    <row r="167" spans="1:9">
      <c r="A167" s="16">
        <v>52489730</v>
      </c>
      <c r="B167" s="16" t="s">
        <v>153</v>
      </c>
      <c r="C167" s="16" t="s">
        <v>154</v>
      </c>
      <c r="D167" s="16" t="s">
        <v>155</v>
      </c>
      <c r="E167" s="16">
        <v>100</v>
      </c>
      <c r="F167" s="16">
        <v>17</v>
      </c>
      <c r="G167" s="16" t="s">
        <v>43</v>
      </c>
      <c r="H167" s="16">
        <v>100</v>
      </c>
      <c r="I167" s="16" t="s">
        <v>13</v>
      </c>
    </row>
    <row r="168" spans="1:9">
      <c r="A168" s="16">
        <v>52489730</v>
      </c>
      <c r="B168" s="16" t="s">
        <v>156</v>
      </c>
      <c r="C168" s="16" t="s">
        <v>157</v>
      </c>
      <c r="D168" s="16" t="s">
        <v>158</v>
      </c>
      <c r="E168" s="16">
        <v>100</v>
      </c>
      <c r="F168" s="16">
        <v>17</v>
      </c>
      <c r="G168" s="16" t="s">
        <v>43</v>
      </c>
      <c r="H168" s="16">
        <v>100</v>
      </c>
      <c r="I168" s="16" t="s">
        <v>13</v>
      </c>
    </row>
    <row r="169" spans="1:9">
      <c r="A169" s="16">
        <v>52518995</v>
      </c>
      <c r="B169" s="16" t="s">
        <v>527</v>
      </c>
      <c r="C169" s="16" t="s">
        <v>58</v>
      </c>
      <c r="D169" s="16" t="s">
        <v>59</v>
      </c>
      <c r="E169" s="16">
        <v>100</v>
      </c>
      <c r="F169" s="16">
        <v>33</v>
      </c>
      <c r="G169" s="16" t="s">
        <v>43</v>
      </c>
      <c r="H169" s="16">
        <v>100</v>
      </c>
      <c r="I169" s="16" t="s">
        <v>28</v>
      </c>
    </row>
    <row r="170" spans="1:9">
      <c r="A170" s="16">
        <v>52518995</v>
      </c>
      <c r="B170" s="16" t="s">
        <v>529</v>
      </c>
      <c r="C170" s="16" t="s">
        <v>61</v>
      </c>
      <c r="D170" s="16" t="s">
        <v>62</v>
      </c>
      <c r="E170" s="16">
        <v>100</v>
      </c>
      <c r="F170" s="16">
        <v>33</v>
      </c>
      <c r="G170" s="16" t="s">
        <v>43</v>
      </c>
      <c r="H170" s="16">
        <v>100</v>
      </c>
      <c r="I170" s="16" t="s">
        <v>28</v>
      </c>
    </row>
    <row r="171" spans="1:9">
      <c r="A171" s="16">
        <v>52518995</v>
      </c>
      <c r="B171" s="16" t="s">
        <v>53</v>
      </c>
      <c r="C171" s="16" t="s">
        <v>54</v>
      </c>
      <c r="D171" s="16" t="s">
        <v>55</v>
      </c>
      <c r="E171" s="16">
        <v>100</v>
      </c>
      <c r="F171" s="16">
        <v>17</v>
      </c>
      <c r="G171" s="16" t="s">
        <v>43</v>
      </c>
      <c r="H171" s="16">
        <v>90</v>
      </c>
      <c r="I171" s="16" t="s">
        <v>28</v>
      </c>
    </row>
    <row r="172" spans="1:9">
      <c r="A172" s="16">
        <v>52518995</v>
      </c>
      <c r="B172" s="16" t="s">
        <v>530</v>
      </c>
      <c r="C172" s="16" t="s">
        <v>64</v>
      </c>
      <c r="D172" s="16" t="s">
        <v>65</v>
      </c>
      <c r="E172" s="16">
        <v>100</v>
      </c>
      <c r="F172" s="16">
        <v>17</v>
      </c>
      <c r="G172" s="16" t="s">
        <v>43</v>
      </c>
      <c r="H172" s="16">
        <v>100</v>
      </c>
      <c r="I172" s="16" t="s">
        <v>28</v>
      </c>
    </row>
    <row r="173" spans="1:9">
      <c r="A173" s="16">
        <v>52696303</v>
      </c>
      <c r="B173" s="16" t="s">
        <v>53</v>
      </c>
      <c r="C173" s="16" t="s">
        <v>54</v>
      </c>
      <c r="D173" s="16" t="s">
        <v>55</v>
      </c>
      <c r="E173" s="16">
        <v>100</v>
      </c>
      <c r="F173" s="16">
        <v>17</v>
      </c>
      <c r="G173" s="16" t="s">
        <v>43</v>
      </c>
      <c r="H173" s="16">
        <v>90</v>
      </c>
      <c r="I173" s="16" t="s">
        <v>28</v>
      </c>
    </row>
    <row r="174" spans="1:9">
      <c r="A174" s="16">
        <v>52696303</v>
      </c>
      <c r="B174" s="16" t="s">
        <v>98</v>
      </c>
      <c r="C174" s="16" t="s">
        <v>58</v>
      </c>
      <c r="D174" s="16" t="s">
        <v>59</v>
      </c>
      <c r="E174" s="16">
        <v>100</v>
      </c>
      <c r="F174" s="16">
        <v>33</v>
      </c>
      <c r="G174" s="16" t="s">
        <v>43</v>
      </c>
      <c r="H174" s="16">
        <v>100</v>
      </c>
      <c r="I174" s="16" t="s">
        <v>28</v>
      </c>
    </row>
    <row r="175" spans="1:9">
      <c r="A175" s="16">
        <v>52696303</v>
      </c>
      <c r="B175" s="16" t="s">
        <v>99</v>
      </c>
      <c r="C175" s="16" t="s">
        <v>61</v>
      </c>
      <c r="D175" s="16" t="s">
        <v>62</v>
      </c>
      <c r="E175" s="16">
        <v>100</v>
      </c>
      <c r="F175" s="16">
        <v>33</v>
      </c>
      <c r="G175" s="16" t="s">
        <v>43</v>
      </c>
      <c r="H175" s="16">
        <v>100</v>
      </c>
      <c r="I175" s="16" t="s">
        <v>28</v>
      </c>
    </row>
    <row r="176" spans="1:9">
      <c r="A176" s="16">
        <v>52696303</v>
      </c>
      <c r="B176" s="16" t="s">
        <v>88</v>
      </c>
      <c r="C176" s="16" t="s">
        <v>64</v>
      </c>
      <c r="D176" s="16" t="s">
        <v>65</v>
      </c>
      <c r="E176" s="16">
        <v>100</v>
      </c>
      <c r="F176" s="16">
        <v>17</v>
      </c>
      <c r="G176" s="16" t="s">
        <v>43</v>
      </c>
      <c r="H176" s="16">
        <v>100</v>
      </c>
      <c r="I176" s="16" t="s">
        <v>28</v>
      </c>
    </row>
    <row r="177" spans="1:9">
      <c r="A177" s="16">
        <v>52718569</v>
      </c>
      <c r="B177" s="16" t="s">
        <v>465</v>
      </c>
      <c r="C177" s="16" t="s">
        <v>466</v>
      </c>
      <c r="D177" s="16" t="s">
        <v>467</v>
      </c>
      <c r="E177" s="16">
        <v>100</v>
      </c>
      <c r="F177" s="16">
        <v>34</v>
      </c>
      <c r="G177" s="16" t="s">
        <v>27</v>
      </c>
      <c r="H177" s="16">
        <v>100</v>
      </c>
      <c r="I177" s="16" t="s">
        <v>28</v>
      </c>
    </row>
    <row r="178" spans="1:9">
      <c r="A178" s="16">
        <v>52718569</v>
      </c>
      <c r="B178" s="16" t="s">
        <v>468</v>
      </c>
      <c r="C178" s="16" t="s">
        <v>469</v>
      </c>
      <c r="D178" s="16" t="s">
        <v>470</v>
      </c>
      <c r="E178" s="16">
        <v>100</v>
      </c>
      <c r="F178" s="16">
        <v>33</v>
      </c>
      <c r="G178" s="16" t="s">
        <v>27</v>
      </c>
      <c r="H178" s="16">
        <v>80</v>
      </c>
      <c r="I178" s="16" t="s">
        <v>28</v>
      </c>
    </row>
    <row r="179" spans="1:9">
      <c r="A179" s="16">
        <v>52718569</v>
      </c>
      <c r="B179" s="16" t="s">
        <v>471</v>
      </c>
      <c r="C179" s="16" t="s">
        <v>472</v>
      </c>
      <c r="D179" s="16" t="s">
        <v>473</v>
      </c>
      <c r="E179" s="16">
        <v>100</v>
      </c>
      <c r="F179" s="16">
        <v>33</v>
      </c>
      <c r="G179" s="16" t="s">
        <v>27</v>
      </c>
      <c r="H179" s="16">
        <v>95</v>
      </c>
      <c r="I179" s="16" t="s">
        <v>28</v>
      </c>
    </row>
    <row r="180" spans="1:9">
      <c r="A180" s="16">
        <v>52790522</v>
      </c>
      <c r="B180" s="16" t="s">
        <v>126</v>
      </c>
      <c r="C180" s="16" t="s">
        <v>127</v>
      </c>
      <c r="D180" s="16" t="s">
        <v>374</v>
      </c>
      <c r="E180" s="16">
        <v>100</v>
      </c>
      <c r="F180" s="16">
        <v>17</v>
      </c>
      <c r="G180" s="16" t="s">
        <v>27</v>
      </c>
      <c r="H180" s="16">
        <v>100</v>
      </c>
      <c r="I180" s="16" t="s">
        <v>28</v>
      </c>
    </row>
    <row r="181" spans="1:9">
      <c r="A181" s="16">
        <v>52790522</v>
      </c>
      <c r="B181" s="16" t="s">
        <v>375</v>
      </c>
      <c r="C181" s="16" t="s">
        <v>376</v>
      </c>
      <c r="D181" s="16" t="s">
        <v>377</v>
      </c>
      <c r="E181" s="16">
        <v>100</v>
      </c>
      <c r="F181" s="16">
        <v>33</v>
      </c>
      <c r="G181" s="16" t="s">
        <v>43</v>
      </c>
      <c r="H181" s="16">
        <v>13</v>
      </c>
      <c r="I181" s="16" t="s">
        <v>28</v>
      </c>
    </row>
    <row r="182" spans="1:9">
      <c r="A182" s="16">
        <v>52790522</v>
      </c>
      <c r="B182" s="16" t="s">
        <v>378</v>
      </c>
      <c r="C182" s="16" t="s">
        <v>379</v>
      </c>
      <c r="D182" s="16" t="s">
        <v>380</v>
      </c>
      <c r="E182" s="16">
        <v>100</v>
      </c>
      <c r="F182" s="16">
        <v>17</v>
      </c>
      <c r="G182" s="16" t="s">
        <v>27</v>
      </c>
      <c r="H182" s="16">
        <v>100</v>
      </c>
      <c r="I182" s="16" t="s">
        <v>28</v>
      </c>
    </row>
    <row r="183" spans="1:9">
      <c r="A183" s="16">
        <v>52790522</v>
      </c>
      <c r="B183" s="16" t="s">
        <v>132</v>
      </c>
      <c r="C183" s="16" t="s">
        <v>381</v>
      </c>
      <c r="D183" s="16" t="s">
        <v>134</v>
      </c>
      <c r="E183" s="16">
        <v>100</v>
      </c>
      <c r="F183" s="16">
        <v>33</v>
      </c>
      <c r="G183" s="16" t="s">
        <v>27</v>
      </c>
      <c r="H183" s="16">
        <v>100</v>
      </c>
      <c r="I183" s="16" t="s">
        <v>28</v>
      </c>
    </row>
    <row r="184" spans="1:9">
      <c r="A184" s="16">
        <v>52801712</v>
      </c>
      <c r="B184" s="16" t="s">
        <v>807</v>
      </c>
      <c r="C184" s="16" t="s">
        <v>808</v>
      </c>
      <c r="D184" s="16" t="s">
        <v>809</v>
      </c>
      <c r="E184" s="16">
        <v>100</v>
      </c>
      <c r="F184" s="16">
        <v>21</v>
      </c>
      <c r="G184" s="16" t="s">
        <v>43</v>
      </c>
      <c r="H184" s="16">
        <v>95</v>
      </c>
      <c r="I184" s="16" t="s">
        <v>28</v>
      </c>
    </row>
    <row r="185" spans="1:9">
      <c r="A185" s="16">
        <v>52801712</v>
      </c>
      <c r="B185" s="16" t="s">
        <v>810</v>
      </c>
      <c r="C185" s="16" t="s">
        <v>811</v>
      </c>
      <c r="D185" s="16" t="s">
        <v>812</v>
      </c>
      <c r="E185" s="16">
        <v>100</v>
      </c>
      <c r="F185" s="16">
        <v>23</v>
      </c>
      <c r="G185" s="16" t="s">
        <v>43</v>
      </c>
      <c r="H185" s="16">
        <v>100</v>
      </c>
      <c r="I185" s="16" t="s">
        <v>28</v>
      </c>
    </row>
    <row r="186" spans="1:9">
      <c r="A186" s="16">
        <v>52801712</v>
      </c>
      <c r="B186" s="16" t="s">
        <v>813</v>
      </c>
      <c r="C186" s="16" t="s">
        <v>814</v>
      </c>
      <c r="D186" s="16" t="s">
        <v>815</v>
      </c>
      <c r="E186" s="16">
        <v>100</v>
      </c>
      <c r="F186" s="16">
        <v>23</v>
      </c>
      <c r="G186" s="16" t="s">
        <v>43</v>
      </c>
      <c r="H186" s="16">
        <v>100</v>
      </c>
      <c r="I186" s="16" t="s">
        <v>28</v>
      </c>
    </row>
    <row r="187" spans="1:9">
      <c r="A187" s="16">
        <v>52801712</v>
      </c>
      <c r="B187" s="16" t="s">
        <v>816</v>
      </c>
      <c r="C187" s="16" t="s">
        <v>817</v>
      </c>
      <c r="D187" s="16" t="s">
        <v>818</v>
      </c>
      <c r="E187" s="16">
        <v>100</v>
      </c>
      <c r="F187" s="16">
        <v>33</v>
      </c>
      <c r="G187" s="16" t="s">
        <v>43</v>
      </c>
      <c r="H187" s="16">
        <v>100</v>
      </c>
      <c r="I187" s="16" t="s">
        <v>28</v>
      </c>
    </row>
    <row r="188" spans="1:9">
      <c r="A188" s="16">
        <v>52815681</v>
      </c>
      <c r="B188" s="16" t="s">
        <v>53</v>
      </c>
      <c r="C188" s="16" t="s">
        <v>54</v>
      </c>
      <c r="D188" s="16" t="s">
        <v>55</v>
      </c>
      <c r="E188" s="16">
        <v>100</v>
      </c>
      <c r="F188" s="16">
        <v>17</v>
      </c>
      <c r="G188" s="16" t="s">
        <v>43</v>
      </c>
      <c r="H188" s="16">
        <v>90</v>
      </c>
      <c r="I188" s="16" t="s">
        <v>28</v>
      </c>
    </row>
    <row r="189" spans="1:9">
      <c r="A189" s="16">
        <v>52815681</v>
      </c>
      <c r="B189" s="16" t="s">
        <v>116</v>
      </c>
      <c r="C189" s="16" t="s">
        <v>58</v>
      </c>
      <c r="D189" s="16" t="s">
        <v>59</v>
      </c>
      <c r="E189" s="16">
        <v>100</v>
      </c>
      <c r="F189" s="16">
        <v>33</v>
      </c>
      <c r="G189" s="16" t="s">
        <v>43</v>
      </c>
      <c r="H189" s="16">
        <v>100</v>
      </c>
      <c r="I189" s="16" t="s">
        <v>28</v>
      </c>
    </row>
    <row r="190" spans="1:9">
      <c r="A190" s="16">
        <v>52815681</v>
      </c>
      <c r="B190" s="16" t="s">
        <v>117</v>
      </c>
      <c r="C190" s="16" t="s">
        <v>61</v>
      </c>
      <c r="D190" s="16" t="s">
        <v>62</v>
      </c>
      <c r="E190" s="16">
        <v>100</v>
      </c>
      <c r="F190" s="16">
        <v>33</v>
      </c>
      <c r="G190" s="16" t="s">
        <v>43</v>
      </c>
      <c r="H190" s="16">
        <v>100</v>
      </c>
      <c r="I190" s="16" t="s">
        <v>28</v>
      </c>
    </row>
    <row r="191" spans="1:9">
      <c r="A191" s="16">
        <v>52815681</v>
      </c>
      <c r="B191" s="16" t="s">
        <v>118</v>
      </c>
      <c r="C191" s="16" t="s">
        <v>64</v>
      </c>
      <c r="D191" s="16" t="s">
        <v>65</v>
      </c>
      <c r="E191" s="16">
        <v>100</v>
      </c>
      <c r="F191" s="16">
        <v>17</v>
      </c>
      <c r="G191" s="16" t="s">
        <v>43</v>
      </c>
      <c r="H191" s="16">
        <v>100</v>
      </c>
      <c r="I191" s="16" t="s">
        <v>28</v>
      </c>
    </row>
    <row r="192" spans="1:9">
      <c r="A192" s="16">
        <v>52851003</v>
      </c>
      <c r="B192" s="16" t="s">
        <v>536</v>
      </c>
      <c r="C192" s="16" t="s">
        <v>537</v>
      </c>
      <c r="D192" s="16" t="s">
        <v>538</v>
      </c>
      <c r="E192" s="16">
        <v>100</v>
      </c>
      <c r="F192" s="16">
        <v>17</v>
      </c>
      <c r="G192" s="16" t="s">
        <v>43</v>
      </c>
      <c r="H192" s="16">
        <v>100</v>
      </c>
      <c r="I192" s="16" t="s">
        <v>13</v>
      </c>
    </row>
    <row r="193" spans="1:9">
      <c r="A193" s="16">
        <v>52851003</v>
      </c>
      <c r="B193" s="16" t="s">
        <v>40</v>
      </c>
      <c r="C193" s="16" t="s">
        <v>540</v>
      </c>
      <c r="D193" s="16" t="s">
        <v>541</v>
      </c>
      <c r="E193" s="16">
        <v>100</v>
      </c>
      <c r="F193" s="16">
        <v>33</v>
      </c>
      <c r="G193" s="16" t="s">
        <v>43</v>
      </c>
      <c r="H193" s="16">
        <v>100</v>
      </c>
      <c r="I193" s="16" t="s">
        <v>13</v>
      </c>
    </row>
    <row r="194" spans="1:9">
      <c r="A194" s="16">
        <v>52851003</v>
      </c>
      <c r="B194" s="16" t="s">
        <v>542</v>
      </c>
      <c r="C194" s="16" t="s">
        <v>543</v>
      </c>
      <c r="D194" s="16" t="s">
        <v>544</v>
      </c>
      <c r="E194" s="16">
        <v>100</v>
      </c>
      <c r="F194" s="16">
        <v>50</v>
      </c>
      <c r="G194" s="16" t="s">
        <v>43</v>
      </c>
      <c r="H194" s="16">
        <v>100</v>
      </c>
      <c r="I194" s="16" t="s">
        <v>13</v>
      </c>
    </row>
    <row r="195" spans="1:9">
      <c r="A195" s="16">
        <v>52887592</v>
      </c>
      <c r="B195" s="16" t="s">
        <v>807</v>
      </c>
      <c r="C195" s="16" t="s">
        <v>822</v>
      </c>
      <c r="D195" s="16" t="s">
        <v>823</v>
      </c>
      <c r="E195" s="16">
        <v>100</v>
      </c>
      <c r="F195" s="16">
        <v>21</v>
      </c>
      <c r="G195" s="16" t="s">
        <v>43</v>
      </c>
      <c r="H195" s="16">
        <v>100</v>
      </c>
      <c r="I195" s="16" t="s">
        <v>28</v>
      </c>
    </row>
    <row r="196" spans="1:9">
      <c r="A196" s="16">
        <v>52887592</v>
      </c>
      <c r="B196" s="16" t="s">
        <v>810</v>
      </c>
      <c r="C196" s="16" t="s">
        <v>824</v>
      </c>
      <c r="D196" s="16" t="s">
        <v>825</v>
      </c>
      <c r="E196" s="16">
        <v>100</v>
      </c>
      <c r="F196" s="16">
        <v>23</v>
      </c>
      <c r="G196" s="16" t="s">
        <v>43</v>
      </c>
      <c r="H196" s="16">
        <v>100</v>
      </c>
      <c r="I196" s="16" t="s">
        <v>28</v>
      </c>
    </row>
    <row r="197" spans="1:9">
      <c r="A197" s="16">
        <v>52887592</v>
      </c>
      <c r="B197" s="16" t="s">
        <v>813</v>
      </c>
      <c r="C197" s="16" t="s">
        <v>826</v>
      </c>
      <c r="D197" s="16" t="s">
        <v>827</v>
      </c>
      <c r="E197" s="16">
        <v>100</v>
      </c>
      <c r="F197" s="16">
        <v>23</v>
      </c>
      <c r="G197" s="16" t="s">
        <v>43</v>
      </c>
      <c r="H197" s="16">
        <v>100</v>
      </c>
      <c r="I197" s="16" t="s">
        <v>28</v>
      </c>
    </row>
    <row r="198" spans="1:9">
      <c r="A198" s="16">
        <v>52887592</v>
      </c>
      <c r="B198" s="16" t="s">
        <v>816</v>
      </c>
      <c r="C198" s="16" t="s">
        <v>828</v>
      </c>
      <c r="D198" s="16" t="s">
        <v>829</v>
      </c>
      <c r="E198" s="16">
        <v>100</v>
      </c>
      <c r="F198" s="16">
        <v>33</v>
      </c>
      <c r="G198" s="16" t="s">
        <v>43</v>
      </c>
      <c r="H198" s="16">
        <v>100</v>
      </c>
      <c r="I198" s="16" t="s">
        <v>28</v>
      </c>
    </row>
    <row r="199" spans="1:9">
      <c r="A199" s="16">
        <v>52956854</v>
      </c>
      <c r="B199" s="16" t="s">
        <v>53</v>
      </c>
      <c r="C199" s="16" t="s">
        <v>54</v>
      </c>
      <c r="D199" s="16" t="s">
        <v>55</v>
      </c>
      <c r="E199" s="16">
        <v>100</v>
      </c>
      <c r="F199" s="16">
        <v>17</v>
      </c>
      <c r="G199" s="16" t="s">
        <v>43</v>
      </c>
      <c r="H199" s="16">
        <v>90</v>
      </c>
      <c r="I199" s="16" t="s">
        <v>28</v>
      </c>
    </row>
    <row r="200" spans="1:9">
      <c r="A200" s="16">
        <v>52956854</v>
      </c>
      <c r="B200" s="16" t="s">
        <v>98</v>
      </c>
      <c r="C200" s="16" t="s">
        <v>58</v>
      </c>
      <c r="D200" s="16" t="s">
        <v>59</v>
      </c>
      <c r="E200" s="16">
        <v>100</v>
      </c>
      <c r="F200" s="16">
        <v>33</v>
      </c>
      <c r="G200" s="16" t="s">
        <v>43</v>
      </c>
      <c r="H200" s="16">
        <v>100</v>
      </c>
      <c r="I200" s="16" t="s">
        <v>13</v>
      </c>
    </row>
    <row r="201" spans="1:9">
      <c r="A201" s="16">
        <v>52956854</v>
      </c>
      <c r="B201" s="16" t="s">
        <v>99</v>
      </c>
      <c r="C201" s="16" t="s">
        <v>61</v>
      </c>
      <c r="D201" s="16" t="s">
        <v>62</v>
      </c>
      <c r="E201" s="16">
        <v>100</v>
      </c>
      <c r="F201" s="16">
        <v>33</v>
      </c>
      <c r="G201" s="16" t="s">
        <v>43</v>
      </c>
      <c r="H201" s="16">
        <v>100</v>
      </c>
      <c r="I201" s="16" t="s">
        <v>28</v>
      </c>
    </row>
    <row r="202" spans="1:9">
      <c r="A202" s="16">
        <v>52956854</v>
      </c>
      <c r="B202" s="16" t="s">
        <v>88</v>
      </c>
      <c r="C202" s="16" t="s">
        <v>64</v>
      </c>
      <c r="D202" s="16" t="s">
        <v>65</v>
      </c>
      <c r="E202" s="16">
        <v>100</v>
      </c>
      <c r="F202" s="16">
        <v>17</v>
      </c>
      <c r="G202" s="16" t="s">
        <v>43</v>
      </c>
      <c r="H202" s="16">
        <v>100</v>
      </c>
      <c r="I202" s="16" t="s">
        <v>28</v>
      </c>
    </row>
    <row r="203" spans="1:9">
      <c r="A203" s="16">
        <v>52976865</v>
      </c>
      <c r="B203" s="16" t="s">
        <v>352</v>
      </c>
      <c r="C203" s="16" t="s">
        <v>353</v>
      </c>
      <c r="D203" s="16" t="s">
        <v>354</v>
      </c>
      <c r="E203" s="16">
        <v>100</v>
      </c>
      <c r="F203" s="16">
        <v>17</v>
      </c>
      <c r="G203" s="16" t="s">
        <v>27</v>
      </c>
      <c r="H203" s="16">
        <v>100</v>
      </c>
      <c r="I203" s="16" t="s">
        <v>28</v>
      </c>
    </row>
    <row r="204" spans="1:9">
      <c r="A204" s="16">
        <v>52976865</v>
      </c>
      <c r="B204" s="16" t="s">
        <v>356</v>
      </c>
      <c r="C204" s="16" t="s">
        <v>357</v>
      </c>
      <c r="D204" s="16" t="s">
        <v>358</v>
      </c>
      <c r="E204" s="16">
        <v>100</v>
      </c>
      <c r="F204" s="16">
        <v>17</v>
      </c>
      <c r="G204" s="16" t="s">
        <v>43</v>
      </c>
      <c r="H204" s="16">
        <v>90</v>
      </c>
      <c r="I204" s="16" t="s">
        <v>28</v>
      </c>
    </row>
    <row r="205" spans="1:9">
      <c r="A205" s="16">
        <v>52976865</v>
      </c>
      <c r="B205" s="16" t="s">
        <v>360</v>
      </c>
      <c r="C205" s="16" t="s">
        <v>361</v>
      </c>
      <c r="D205" s="16" t="s">
        <v>362</v>
      </c>
      <c r="E205" s="16">
        <v>100</v>
      </c>
      <c r="F205" s="16">
        <v>33</v>
      </c>
      <c r="G205" s="16" t="s">
        <v>43</v>
      </c>
      <c r="H205" s="16">
        <v>90</v>
      </c>
      <c r="I205" s="16" t="s">
        <v>28</v>
      </c>
    </row>
    <row r="206" spans="1:9">
      <c r="A206" s="16">
        <v>52976865</v>
      </c>
      <c r="B206" s="16" t="s">
        <v>363</v>
      </c>
      <c r="C206" s="16" t="s">
        <v>364</v>
      </c>
      <c r="D206" s="16" t="s">
        <v>365</v>
      </c>
      <c r="E206" s="16">
        <v>100</v>
      </c>
      <c r="F206" s="16">
        <v>33</v>
      </c>
      <c r="G206" s="16" t="s">
        <v>43</v>
      </c>
      <c r="H206" s="16">
        <v>90</v>
      </c>
      <c r="I206" s="16" t="s">
        <v>28</v>
      </c>
    </row>
    <row r="207" spans="1:9">
      <c r="A207" s="16">
        <v>53077034</v>
      </c>
      <c r="B207" s="16" t="s">
        <v>53</v>
      </c>
      <c r="C207" s="16" t="s">
        <v>54</v>
      </c>
      <c r="D207" s="16" t="s">
        <v>55</v>
      </c>
      <c r="E207" s="16">
        <v>100</v>
      </c>
      <c r="F207" s="16">
        <v>17</v>
      </c>
      <c r="G207" s="16" t="s">
        <v>43</v>
      </c>
      <c r="H207" s="16">
        <v>90</v>
      </c>
      <c r="I207" s="16" t="s">
        <v>28</v>
      </c>
    </row>
    <row r="208" spans="1:9">
      <c r="A208" s="16">
        <v>53077034</v>
      </c>
      <c r="B208" s="16" t="s">
        <v>57</v>
      </c>
      <c r="C208" s="16" t="s">
        <v>58</v>
      </c>
      <c r="D208" s="16" t="s">
        <v>59</v>
      </c>
      <c r="E208" s="16">
        <v>100</v>
      </c>
      <c r="F208" s="16">
        <v>33</v>
      </c>
      <c r="G208" s="16" t="s">
        <v>27</v>
      </c>
      <c r="H208" s="16">
        <v>100</v>
      </c>
      <c r="I208" s="16" t="s">
        <v>28</v>
      </c>
    </row>
    <row r="209" spans="1:9">
      <c r="A209" s="16">
        <v>53077034</v>
      </c>
      <c r="B209" s="16" t="s">
        <v>60</v>
      </c>
      <c r="C209" s="16" t="s">
        <v>61</v>
      </c>
      <c r="D209" s="16" t="s">
        <v>62</v>
      </c>
      <c r="E209" s="16">
        <v>100</v>
      </c>
      <c r="F209" s="16">
        <v>33</v>
      </c>
      <c r="G209" s="16" t="s">
        <v>27</v>
      </c>
      <c r="H209" s="16">
        <v>100</v>
      </c>
      <c r="I209" s="16" t="s">
        <v>28</v>
      </c>
    </row>
    <row r="210" spans="1:9">
      <c r="A210" s="16">
        <v>53077034</v>
      </c>
      <c r="B210" s="16" t="s">
        <v>63</v>
      </c>
      <c r="C210" s="16" t="s">
        <v>64</v>
      </c>
      <c r="D210" s="16" t="s">
        <v>65</v>
      </c>
      <c r="E210" s="16">
        <v>100</v>
      </c>
      <c r="F210" s="16">
        <v>17</v>
      </c>
      <c r="G210" s="16" t="s">
        <v>27</v>
      </c>
      <c r="H210" s="16">
        <v>100</v>
      </c>
      <c r="I210" s="16" t="s">
        <v>28</v>
      </c>
    </row>
    <row r="211" spans="1:9">
      <c r="A211" s="16">
        <v>53124582</v>
      </c>
      <c r="B211" s="16" t="s">
        <v>53</v>
      </c>
      <c r="C211" s="16" t="s">
        <v>54</v>
      </c>
      <c r="D211" s="16" t="s">
        <v>55</v>
      </c>
      <c r="E211" s="16">
        <v>100</v>
      </c>
      <c r="F211" s="16">
        <v>17</v>
      </c>
      <c r="G211" s="16" t="s">
        <v>43</v>
      </c>
      <c r="H211" s="16">
        <v>90</v>
      </c>
      <c r="I211" s="16" t="s">
        <v>28</v>
      </c>
    </row>
    <row r="212" spans="1:9">
      <c r="A212" s="16">
        <v>53124582</v>
      </c>
      <c r="B212" s="16" t="s">
        <v>98</v>
      </c>
      <c r="C212" s="16" t="s">
        <v>58</v>
      </c>
      <c r="D212" s="16" t="s">
        <v>59</v>
      </c>
      <c r="E212" s="16">
        <v>100</v>
      </c>
      <c r="F212" s="16">
        <v>33</v>
      </c>
      <c r="G212" s="16" t="s">
        <v>43</v>
      </c>
      <c r="H212" s="16">
        <v>100</v>
      </c>
      <c r="I212" s="16" t="s">
        <v>28</v>
      </c>
    </row>
    <row r="213" spans="1:9">
      <c r="A213" s="16">
        <v>53124582</v>
      </c>
      <c r="B213" s="16" t="s">
        <v>99</v>
      </c>
      <c r="C213" s="16" t="s">
        <v>61</v>
      </c>
      <c r="D213" s="16" t="s">
        <v>62</v>
      </c>
      <c r="E213" s="16">
        <v>100</v>
      </c>
      <c r="F213" s="16">
        <v>33</v>
      </c>
      <c r="G213" s="16" t="s">
        <v>43</v>
      </c>
      <c r="H213" s="16">
        <v>100</v>
      </c>
      <c r="I213" s="16" t="s">
        <v>28</v>
      </c>
    </row>
    <row r="214" spans="1:9">
      <c r="A214" s="16">
        <v>53124582</v>
      </c>
      <c r="B214" s="16" t="s">
        <v>88</v>
      </c>
      <c r="C214" s="16" t="s">
        <v>64</v>
      </c>
      <c r="D214" s="16" t="s">
        <v>65</v>
      </c>
      <c r="E214" s="16">
        <v>100</v>
      </c>
      <c r="F214" s="16">
        <v>17</v>
      </c>
      <c r="G214" s="16" t="s">
        <v>43</v>
      </c>
      <c r="H214" s="16">
        <v>100</v>
      </c>
      <c r="I214" s="16" t="s">
        <v>28</v>
      </c>
    </row>
    <row r="215" spans="1:9">
      <c r="A215" s="16">
        <v>63364962</v>
      </c>
      <c r="B215" s="16" t="s">
        <v>53</v>
      </c>
      <c r="C215" s="16" t="s">
        <v>54</v>
      </c>
      <c r="D215" s="16" t="s">
        <v>55</v>
      </c>
      <c r="E215" s="16">
        <v>100</v>
      </c>
      <c r="F215" s="16">
        <v>17</v>
      </c>
      <c r="G215" s="16" t="s">
        <v>43</v>
      </c>
      <c r="H215" s="16">
        <v>90</v>
      </c>
      <c r="I215" s="16" t="s">
        <v>28</v>
      </c>
    </row>
    <row r="216" spans="1:9">
      <c r="A216" s="16">
        <v>63364962</v>
      </c>
      <c r="B216" s="16" t="s">
        <v>98</v>
      </c>
      <c r="C216" s="16" t="s">
        <v>58</v>
      </c>
      <c r="D216" s="16" t="s">
        <v>59</v>
      </c>
      <c r="E216" s="16">
        <v>100</v>
      </c>
      <c r="F216" s="16">
        <v>33</v>
      </c>
      <c r="G216" s="16" t="s">
        <v>43</v>
      </c>
      <c r="H216" s="16">
        <v>100</v>
      </c>
      <c r="I216" s="16" t="s">
        <v>28</v>
      </c>
    </row>
    <row r="217" spans="1:9">
      <c r="A217" s="16">
        <v>63364962</v>
      </c>
      <c r="B217" s="16" t="s">
        <v>99</v>
      </c>
      <c r="C217" s="16" t="s">
        <v>61</v>
      </c>
      <c r="D217" s="16" t="s">
        <v>62</v>
      </c>
      <c r="E217" s="16">
        <v>100</v>
      </c>
      <c r="F217" s="16">
        <v>33</v>
      </c>
      <c r="G217" s="16" t="s">
        <v>43</v>
      </c>
      <c r="H217" s="16">
        <v>100</v>
      </c>
      <c r="I217" s="16" t="s">
        <v>28</v>
      </c>
    </row>
    <row r="218" spans="1:9">
      <c r="A218" s="16">
        <v>63364962</v>
      </c>
      <c r="B218" s="16" t="s">
        <v>776</v>
      </c>
      <c r="C218" s="16" t="s">
        <v>64</v>
      </c>
      <c r="D218" s="16" t="s">
        <v>65</v>
      </c>
      <c r="E218" s="16">
        <v>100</v>
      </c>
      <c r="F218" s="16">
        <v>17</v>
      </c>
      <c r="G218" s="16" t="s">
        <v>43</v>
      </c>
      <c r="H218" s="16">
        <v>100</v>
      </c>
      <c r="I218" s="16" t="s">
        <v>28</v>
      </c>
    </row>
    <row r="219" spans="1:9">
      <c r="A219" s="16">
        <v>65783806</v>
      </c>
      <c r="B219" s="16" t="s">
        <v>180</v>
      </c>
      <c r="C219" s="16" t="s">
        <v>181</v>
      </c>
      <c r="D219" s="16" t="s">
        <v>182</v>
      </c>
      <c r="E219" s="16">
        <v>100</v>
      </c>
      <c r="F219" s="16">
        <v>16</v>
      </c>
      <c r="G219" s="16" t="s">
        <v>27</v>
      </c>
      <c r="H219" s="16">
        <v>100</v>
      </c>
      <c r="I219" s="16" t="s">
        <v>28</v>
      </c>
    </row>
    <row r="220" spans="1:9">
      <c r="A220" s="16">
        <v>65783806</v>
      </c>
      <c r="B220" s="16" t="s">
        <v>183</v>
      </c>
      <c r="C220" s="16" t="s">
        <v>184</v>
      </c>
      <c r="D220" s="16" t="s">
        <v>185</v>
      </c>
      <c r="E220" s="16">
        <v>100</v>
      </c>
      <c r="F220" s="16">
        <v>17</v>
      </c>
      <c r="G220" s="16" t="s">
        <v>27</v>
      </c>
      <c r="H220" s="16">
        <v>100</v>
      </c>
      <c r="I220" s="16" t="s">
        <v>28</v>
      </c>
    </row>
    <row r="221" spans="1:9">
      <c r="A221" s="16">
        <v>65783806</v>
      </c>
      <c r="B221" s="16" t="s">
        <v>186</v>
      </c>
      <c r="C221" s="16" t="s">
        <v>187</v>
      </c>
      <c r="D221" s="16" t="s">
        <v>188</v>
      </c>
      <c r="E221" s="16">
        <v>100</v>
      </c>
      <c r="F221" s="16">
        <v>17</v>
      </c>
      <c r="G221" s="16" t="s">
        <v>27</v>
      </c>
      <c r="H221" s="16">
        <v>100</v>
      </c>
      <c r="I221" s="16" t="s">
        <v>28</v>
      </c>
    </row>
    <row r="222" spans="1:9">
      <c r="A222" s="16">
        <v>65783806</v>
      </c>
      <c r="B222" s="16" t="s">
        <v>189</v>
      </c>
      <c r="C222" s="16" t="s">
        <v>190</v>
      </c>
      <c r="D222" s="16" t="s">
        <v>191</v>
      </c>
      <c r="E222" s="16">
        <v>100</v>
      </c>
      <c r="F222" s="16">
        <v>50</v>
      </c>
      <c r="G222" s="16" t="s">
        <v>27</v>
      </c>
      <c r="H222" s="16">
        <v>100</v>
      </c>
      <c r="I222" s="16" t="s">
        <v>28</v>
      </c>
    </row>
    <row r="223" spans="1:9">
      <c r="A223" s="16">
        <v>72181245</v>
      </c>
      <c r="B223" s="16" t="s">
        <v>53</v>
      </c>
      <c r="C223" s="16" t="s">
        <v>54</v>
      </c>
      <c r="D223" s="16" t="s">
        <v>55</v>
      </c>
      <c r="E223" s="16">
        <v>100</v>
      </c>
      <c r="F223" s="16">
        <v>17</v>
      </c>
      <c r="G223" s="16" t="s">
        <v>43</v>
      </c>
      <c r="H223" s="16">
        <v>90</v>
      </c>
      <c r="I223" s="16" t="s">
        <v>28</v>
      </c>
    </row>
    <row r="224" spans="1:9">
      <c r="A224" s="16">
        <v>72181245</v>
      </c>
      <c r="B224" s="16" t="s">
        <v>849</v>
      </c>
      <c r="C224" s="16" t="s">
        <v>58</v>
      </c>
      <c r="D224" s="16" t="s">
        <v>59</v>
      </c>
      <c r="E224" s="16">
        <v>100</v>
      </c>
      <c r="F224" s="16">
        <v>33</v>
      </c>
      <c r="G224" s="16" t="s">
        <v>43</v>
      </c>
      <c r="H224" s="16">
        <v>100</v>
      </c>
      <c r="I224" s="16" t="s">
        <v>28</v>
      </c>
    </row>
    <row r="225" spans="1:9">
      <c r="A225" s="16">
        <v>72181245</v>
      </c>
      <c r="B225" s="16" t="s">
        <v>850</v>
      </c>
      <c r="C225" s="16" t="s">
        <v>61</v>
      </c>
      <c r="D225" s="16" t="s">
        <v>62</v>
      </c>
      <c r="E225" s="16">
        <v>100</v>
      </c>
      <c r="F225" s="16">
        <v>33</v>
      </c>
      <c r="G225" s="16" t="s">
        <v>43</v>
      </c>
      <c r="H225" s="16">
        <v>100</v>
      </c>
      <c r="I225" s="16" t="s">
        <v>28</v>
      </c>
    </row>
    <row r="226" spans="1:9">
      <c r="A226" s="16">
        <v>72181245</v>
      </c>
      <c r="B226" s="16" t="s">
        <v>851</v>
      </c>
      <c r="C226" s="16" t="s">
        <v>64</v>
      </c>
      <c r="D226" s="16" t="s">
        <v>65</v>
      </c>
      <c r="E226" s="16">
        <v>100</v>
      </c>
      <c r="F226" s="16">
        <v>17</v>
      </c>
      <c r="G226" s="16" t="s">
        <v>43</v>
      </c>
      <c r="H226" s="16">
        <v>100</v>
      </c>
      <c r="I226" s="16" t="s">
        <v>28</v>
      </c>
    </row>
    <row r="227" spans="1:9">
      <c r="A227" s="16">
        <v>73126383</v>
      </c>
      <c r="B227" s="16" t="s">
        <v>53</v>
      </c>
      <c r="C227" s="16" t="s">
        <v>54</v>
      </c>
      <c r="D227" s="16" t="s">
        <v>55</v>
      </c>
      <c r="E227" s="16">
        <v>100</v>
      </c>
      <c r="F227" s="16">
        <v>17</v>
      </c>
      <c r="G227" s="16" t="s">
        <v>43</v>
      </c>
      <c r="H227" s="16">
        <v>90</v>
      </c>
      <c r="I227" s="16" t="s">
        <v>28</v>
      </c>
    </row>
    <row r="228" spans="1:9">
      <c r="A228" s="16">
        <v>73126383</v>
      </c>
      <c r="B228" s="16" t="s">
        <v>57</v>
      </c>
      <c r="C228" s="16" t="s">
        <v>58</v>
      </c>
      <c r="D228" s="16" t="s">
        <v>59</v>
      </c>
      <c r="E228" s="16">
        <v>100</v>
      </c>
      <c r="F228" s="16">
        <v>33</v>
      </c>
      <c r="G228" s="16" t="s">
        <v>43</v>
      </c>
      <c r="H228" s="16">
        <v>100</v>
      </c>
      <c r="I228" s="16" t="s">
        <v>28</v>
      </c>
    </row>
    <row r="229" spans="1:9">
      <c r="A229" s="16">
        <v>73126383</v>
      </c>
      <c r="B229" s="16" t="s">
        <v>60</v>
      </c>
      <c r="C229" s="16" t="s">
        <v>61</v>
      </c>
      <c r="D229" s="16" t="s">
        <v>62</v>
      </c>
      <c r="E229" s="16">
        <v>100</v>
      </c>
      <c r="F229" s="16">
        <v>33</v>
      </c>
      <c r="G229" s="16" t="s">
        <v>43</v>
      </c>
      <c r="H229" s="16">
        <v>100</v>
      </c>
      <c r="I229" s="16" t="s">
        <v>28</v>
      </c>
    </row>
    <row r="230" spans="1:9">
      <c r="A230" s="16">
        <v>73126383</v>
      </c>
      <c r="B230" s="16" t="s">
        <v>752</v>
      </c>
      <c r="C230" s="16" t="s">
        <v>64</v>
      </c>
      <c r="D230" s="16" t="s">
        <v>65</v>
      </c>
      <c r="E230" s="16">
        <v>100</v>
      </c>
      <c r="F230" s="16">
        <v>17</v>
      </c>
      <c r="G230" s="16" t="s">
        <v>43</v>
      </c>
      <c r="H230" s="16">
        <v>100</v>
      </c>
      <c r="I230" s="16" t="s">
        <v>28</v>
      </c>
    </row>
    <row r="231" spans="1:9">
      <c r="A231" s="16">
        <v>79125526</v>
      </c>
      <c r="B231" s="16" t="s">
        <v>614</v>
      </c>
      <c r="C231" s="16" t="s">
        <v>615</v>
      </c>
      <c r="D231" s="16" t="s">
        <v>616</v>
      </c>
      <c r="E231" s="16">
        <v>100</v>
      </c>
      <c r="F231" s="16">
        <v>17</v>
      </c>
      <c r="G231" s="16" t="s">
        <v>43</v>
      </c>
      <c r="H231" s="16">
        <v>100</v>
      </c>
      <c r="I231" s="16" t="s">
        <v>13</v>
      </c>
    </row>
    <row r="232" spans="1:9">
      <c r="A232" s="16">
        <v>79125526</v>
      </c>
      <c r="B232" s="16" t="s">
        <v>617</v>
      </c>
      <c r="C232" s="16" t="s">
        <v>618</v>
      </c>
      <c r="D232" s="16" t="s">
        <v>619</v>
      </c>
      <c r="E232" s="16">
        <v>100</v>
      </c>
      <c r="F232" s="16">
        <v>33</v>
      </c>
      <c r="G232" s="16" t="s">
        <v>43</v>
      </c>
      <c r="H232" s="16">
        <v>100</v>
      </c>
      <c r="I232" s="16" t="s">
        <v>13</v>
      </c>
    </row>
    <row r="233" spans="1:9">
      <c r="A233" s="16">
        <v>79125526</v>
      </c>
      <c r="B233" s="16" t="s">
        <v>620</v>
      </c>
      <c r="C233" s="16" t="s">
        <v>621</v>
      </c>
      <c r="D233" s="16" t="s">
        <v>622</v>
      </c>
      <c r="E233" s="16">
        <v>100</v>
      </c>
      <c r="F233" s="16">
        <v>33</v>
      </c>
      <c r="G233" s="16" t="s">
        <v>43</v>
      </c>
      <c r="H233" s="16">
        <v>100</v>
      </c>
      <c r="I233" s="16" t="s">
        <v>28</v>
      </c>
    </row>
    <row r="234" spans="1:9">
      <c r="A234" s="16">
        <v>79125526</v>
      </c>
      <c r="B234" s="16" t="s">
        <v>623</v>
      </c>
      <c r="C234" s="16" t="s">
        <v>624</v>
      </c>
      <c r="D234" s="16" t="s">
        <v>625</v>
      </c>
      <c r="E234" s="16">
        <v>100</v>
      </c>
      <c r="F234" s="16">
        <v>17</v>
      </c>
      <c r="G234" s="16" t="s">
        <v>43</v>
      </c>
      <c r="H234" s="16">
        <v>100</v>
      </c>
      <c r="I234" s="16" t="s">
        <v>13</v>
      </c>
    </row>
    <row r="235" spans="1:9">
      <c r="A235" s="16">
        <v>79159910</v>
      </c>
      <c r="B235" s="16" t="s">
        <v>53</v>
      </c>
      <c r="C235" s="16" t="s">
        <v>54</v>
      </c>
      <c r="D235" s="16" t="s">
        <v>55</v>
      </c>
      <c r="E235" s="16">
        <v>100</v>
      </c>
      <c r="F235" s="16">
        <v>17</v>
      </c>
      <c r="G235" s="16" t="s">
        <v>43</v>
      </c>
      <c r="H235" s="16">
        <v>90</v>
      </c>
      <c r="I235" s="16" t="s">
        <v>28</v>
      </c>
    </row>
    <row r="236" spans="1:9">
      <c r="A236" s="16">
        <v>79159910</v>
      </c>
      <c r="B236" s="16" t="s">
        <v>92</v>
      </c>
      <c r="C236" s="16" t="s">
        <v>58</v>
      </c>
      <c r="D236" s="16" t="s">
        <v>59</v>
      </c>
      <c r="E236" s="16">
        <v>100</v>
      </c>
      <c r="F236" s="16">
        <v>33</v>
      </c>
      <c r="G236" s="16" t="s">
        <v>43</v>
      </c>
      <c r="H236" s="16">
        <v>100</v>
      </c>
      <c r="I236" s="16" t="s">
        <v>28</v>
      </c>
    </row>
    <row r="237" spans="1:9">
      <c r="A237" s="16">
        <v>79159910</v>
      </c>
      <c r="B237" s="16" t="s">
        <v>440</v>
      </c>
      <c r="C237" s="16" t="s">
        <v>61</v>
      </c>
      <c r="D237" s="16" t="s">
        <v>62</v>
      </c>
      <c r="E237" s="16">
        <v>100</v>
      </c>
      <c r="F237" s="16">
        <v>33</v>
      </c>
      <c r="G237" s="16" t="s">
        <v>43</v>
      </c>
      <c r="H237" s="16">
        <v>100</v>
      </c>
      <c r="I237" s="16" t="s">
        <v>28</v>
      </c>
    </row>
    <row r="238" spans="1:9">
      <c r="A238" s="16">
        <v>79159910</v>
      </c>
      <c r="B238" s="16" t="s">
        <v>628</v>
      </c>
      <c r="C238" s="16" t="s">
        <v>64</v>
      </c>
      <c r="D238" s="16" t="s">
        <v>65</v>
      </c>
      <c r="E238" s="16">
        <v>100</v>
      </c>
      <c r="F238" s="16">
        <v>17</v>
      </c>
      <c r="G238" s="16" t="s">
        <v>43</v>
      </c>
      <c r="H238" s="16">
        <v>100</v>
      </c>
      <c r="I238" s="16" t="s">
        <v>28</v>
      </c>
    </row>
    <row r="239" spans="1:9">
      <c r="A239" s="16">
        <v>79238373</v>
      </c>
      <c r="B239" s="16" t="s">
        <v>72</v>
      </c>
      <c r="C239" s="16" t="s">
        <v>58</v>
      </c>
      <c r="D239" s="16" t="s">
        <v>59</v>
      </c>
      <c r="E239" s="16">
        <v>100</v>
      </c>
      <c r="F239" s="16">
        <v>33</v>
      </c>
      <c r="G239" s="16" t="s">
        <v>43</v>
      </c>
      <c r="H239" s="16">
        <v>100</v>
      </c>
      <c r="I239" s="16" t="s">
        <v>28</v>
      </c>
    </row>
    <row r="240" spans="1:9">
      <c r="A240" s="16">
        <v>79238373</v>
      </c>
      <c r="B240" s="16" t="s">
        <v>73</v>
      </c>
      <c r="C240" s="16" t="s">
        <v>74</v>
      </c>
      <c r="D240" s="16" t="s">
        <v>75</v>
      </c>
      <c r="E240" s="16">
        <v>100</v>
      </c>
      <c r="F240" s="16">
        <v>33</v>
      </c>
      <c r="G240" s="16" t="s">
        <v>43</v>
      </c>
      <c r="H240" s="16">
        <v>100</v>
      </c>
      <c r="I240" s="16" t="s">
        <v>28</v>
      </c>
    </row>
    <row r="241" spans="1:9">
      <c r="A241" s="16">
        <v>79238373</v>
      </c>
      <c r="B241" s="16" t="s">
        <v>87</v>
      </c>
      <c r="C241" s="16" t="s">
        <v>77</v>
      </c>
      <c r="D241" s="16" t="s">
        <v>78</v>
      </c>
      <c r="E241" s="16">
        <v>100</v>
      </c>
      <c r="F241" s="16">
        <v>17</v>
      </c>
      <c r="G241" s="16" t="s">
        <v>43</v>
      </c>
      <c r="H241" s="16">
        <v>90</v>
      </c>
      <c r="I241" s="16" t="s">
        <v>28</v>
      </c>
    </row>
    <row r="242" spans="1:9">
      <c r="A242" s="16">
        <v>79238373</v>
      </c>
      <c r="B242" s="16" t="s">
        <v>88</v>
      </c>
      <c r="C242" s="16" t="s">
        <v>64</v>
      </c>
      <c r="D242" s="16" t="s">
        <v>65</v>
      </c>
      <c r="E242" s="16">
        <v>100</v>
      </c>
      <c r="F242" s="16">
        <v>17</v>
      </c>
      <c r="G242" s="16" t="s">
        <v>43</v>
      </c>
      <c r="H242" s="16">
        <v>100</v>
      </c>
      <c r="I242" s="16" t="s">
        <v>28</v>
      </c>
    </row>
    <row r="243" spans="1:9">
      <c r="A243" s="16">
        <v>79313096</v>
      </c>
      <c r="B243" s="16" t="s">
        <v>837</v>
      </c>
      <c r="C243" s="16" t="s">
        <v>838</v>
      </c>
      <c r="D243" s="16" t="s">
        <v>839</v>
      </c>
      <c r="E243" s="16">
        <v>100</v>
      </c>
      <c r="F243" s="16">
        <v>25</v>
      </c>
      <c r="G243" s="16" t="s">
        <v>43</v>
      </c>
      <c r="H243" s="16">
        <v>98</v>
      </c>
      <c r="I243" s="16" t="s">
        <v>28</v>
      </c>
    </row>
    <row r="244" spans="1:9">
      <c r="A244" s="16">
        <v>79313096</v>
      </c>
      <c r="B244" s="16" t="s">
        <v>837</v>
      </c>
      <c r="C244" s="16" t="s">
        <v>840</v>
      </c>
      <c r="D244" s="16" t="s">
        <v>839</v>
      </c>
      <c r="E244" s="16">
        <v>100</v>
      </c>
      <c r="F244" s="16">
        <v>25</v>
      </c>
      <c r="G244" s="16" t="s">
        <v>43</v>
      </c>
      <c r="H244" s="16">
        <v>98</v>
      </c>
      <c r="I244" s="16" t="s">
        <v>28</v>
      </c>
    </row>
    <row r="245" spans="1:9">
      <c r="A245" s="16">
        <v>79313096</v>
      </c>
      <c r="B245" s="16" t="s">
        <v>841</v>
      </c>
      <c r="C245" s="16" t="s">
        <v>842</v>
      </c>
      <c r="D245" s="16" t="s">
        <v>839</v>
      </c>
      <c r="E245" s="16">
        <v>100</v>
      </c>
      <c r="F245" s="16">
        <v>33</v>
      </c>
      <c r="G245" s="16" t="s">
        <v>43</v>
      </c>
      <c r="H245" s="16">
        <v>98</v>
      </c>
      <c r="I245" s="16" t="s">
        <v>28</v>
      </c>
    </row>
    <row r="246" spans="1:9">
      <c r="A246" s="16">
        <v>79313096</v>
      </c>
      <c r="B246" s="16" t="s">
        <v>843</v>
      </c>
      <c r="C246" s="16" t="s">
        <v>844</v>
      </c>
      <c r="D246" s="16" t="s">
        <v>845</v>
      </c>
      <c r="E246" s="16">
        <v>100</v>
      </c>
      <c r="F246" s="16">
        <v>17</v>
      </c>
      <c r="G246" s="16" t="s">
        <v>43</v>
      </c>
      <c r="H246" s="16">
        <v>98</v>
      </c>
      <c r="I246" s="16" t="s">
        <v>28</v>
      </c>
    </row>
    <row r="247" spans="1:9">
      <c r="A247" s="16">
        <v>79326000</v>
      </c>
      <c r="B247" s="16" t="s">
        <v>250</v>
      </c>
      <c r="C247" s="16" t="s">
        <v>251</v>
      </c>
      <c r="D247" s="16" t="s">
        <v>252</v>
      </c>
      <c r="E247" s="16">
        <v>100</v>
      </c>
      <c r="F247" s="16">
        <v>33</v>
      </c>
      <c r="G247" s="16" t="s">
        <v>27</v>
      </c>
      <c r="H247" s="16">
        <v>100</v>
      </c>
      <c r="I247" s="16" t="s">
        <v>28</v>
      </c>
    </row>
    <row r="248" spans="1:9">
      <c r="A248" s="16">
        <v>79326000</v>
      </c>
      <c r="B248" s="16" t="s">
        <v>253</v>
      </c>
      <c r="C248" s="16" t="s">
        <v>53</v>
      </c>
      <c r="D248" s="16" t="s">
        <v>254</v>
      </c>
      <c r="E248" s="16">
        <v>100</v>
      </c>
      <c r="F248" s="16">
        <v>17</v>
      </c>
      <c r="G248" s="16" t="s">
        <v>27</v>
      </c>
      <c r="H248" s="16">
        <v>100</v>
      </c>
      <c r="I248" s="16" t="s">
        <v>28</v>
      </c>
    </row>
    <row r="249" spans="1:9">
      <c r="A249" s="16">
        <v>79326000</v>
      </c>
      <c r="B249" s="16" t="s">
        <v>255</v>
      </c>
      <c r="C249" s="16" t="s">
        <v>256</v>
      </c>
      <c r="D249" s="16" t="s">
        <v>134</v>
      </c>
      <c r="E249" s="16">
        <v>100</v>
      </c>
      <c r="F249" s="16">
        <v>33</v>
      </c>
      <c r="G249" s="16" t="s">
        <v>27</v>
      </c>
      <c r="H249" s="16">
        <v>100</v>
      </c>
      <c r="I249" s="16" t="s">
        <v>28</v>
      </c>
    </row>
    <row r="250" spans="1:9">
      <c r="A250" s="16">
        <v>79326000</v>
      </c>
      <c r="B250" s="16" t="s">
        <v>257</v>
      </c>
      <c r="C250" s="16" t="s">
        <v>258</v>
      </c>
      <c r="D250" s="16" t="s">
        <v>259</v>
      </c>
      <c r="E250" s="16">
        <v>100</v>
      </c>
      <c r="F250" s="16">
        <v>17</v>
      </c>
      <c r="G250" s="16" t="s">
        <v>27</v>
      </c>
      <c r="H250" s="16">
        <v>100</v>
      </c>
      <c r="I250" s="16" t="s">
        <v>28</v>
      </c>
    </row>
    <row r="251" spans="1:9">
      <c r="A251" s="16">
        <v>79532796</v>
      </c>
      <c r="B251" s="16" t="s">
        <v>519</v>
      </c>
      <c r="C251" s="16" t="s">
        <v>520</v>
      </c>
      <c r="D251" s="16" t="s">
        <v>455</v>
      </c>
      <c r="E251" s="16">
        <v>100</v>
      </c>
      <c r="F251" s="16">
        <v>34</v>
      </c>
      <c r="G251" s="16" t="s">
        <v>43</v>
      </c>
      <c r="H251" s="16">
        <v>100</v>
      </c>
      <c r="I251" s="16" t="s">
        <v>13</v>
      </c>
    </row>
    <row r="252" spans="1:9">
      <c r="A252" s="16">
        <v>79532796</v>
      </c>
      <c r="B252" s="16" t="s">
        <v>315</v>
      </c>
      <c r="C252" s="16" t="s">
        <v>316</v>
      </c>
      <c r="D252" s="16" t="s">
        <v>521</v>
      </c>
      <c r="E252" s="16">
        <v>100</v>
      </c>
      <c r="F252" s="16">
        <v>33</v>
      </c>
      <c r="G252" s="16" t="s">
        <v>27</v>
      </c>
      <c r="H252" s="16">
        <v>80</v>
      </c>
      <c r="I252" s="16" t="s">
        <v>13</v>
      </c>
    </row>
    <row r="253" spans="1:9">
      <c r="A253" s="16">
        <v>79532796</v>
      </c>
      <c r="B253" s="16" t="s">
        <v>522</v>
      </c>
      <c r="C253" s="16" t="s">
        <v>523</v>
      </c>
      <c r="D253" s="16" t="s">
        <v>311</v>
      </c>
      <c r="E253" s="16">
        <v>100</v>
      </c>
      <c r="F253" s="16">
        <v>33</v>
      </c>
      <c r="G253" s="16" t="s">
        <v>106</v>
      </c>
      <c r="H253" s="16">
        <v>105</v>
      </c>
      <c r="I253" s="16" t="s">
        <v>13</v>
      </c>
    </row>
    <row r="254" spans="1:9">
      <c r="A254" s="16">
        <v>80826357</v>
      </c>
      <c r="B254" s="16" t="s">
        <v>568</v>
      </c>
      <c r="C254" s="16" t="s">
        <v>569</v>
      </c>
      <c r="D254" s="16" t="s">
        <v>570</v>
      </c>
      <c r="E254" s="16">
        <v>100</v>
      </c>
      <c r="F254" s="16">
        <v>50</v>
      </c>
      <c r="G254" s="16" t="s">
        <v>27</v>
      </c>
      <c r="H254" s="16">
        <v>100</v>
      </c>
      <c r="I254" s="16" t="s">
        <v>28</v>
      </c>
    </row>
    <row r="255" spans="1:9">
      <c r="A255" s="16">
        <v>80826357</v>
      </c>
      <c r="B255" s="16" t="s">
        <v>657</v>
      </c>
      <c r="C255" s="16" t="s">
        <v>658</v>
      </c>
      <c r="D255" s="16" t="s">
        <v>659</v>
      </c>
      <c r="E255" s="16">
        <v>100</v>
      </c>
      <c r="F255" s="16">
        <v>33</v>
      </c>
      <c r="G255" s="16" t="s">
        <v>27</v>
      </c>
      <c r="H255" s="16">
        <v>100</v>
      </c>
      <c r="I255" s="16" t="s">
        <v>28</v>
      </c>
    </row>
    <row r="256" spans="1:9">
      <c r="A256" s="16">
        <v>80826357</v>
      </c>
      <c r="B256" s="16" t="s">
        <v>660</v>
      </c>
      <c r="C256" s="16" t="s">
        <v>661</v>
      </c>
      <c r="D256" s="16" t="s">
        <v>662</v>
      </c>
      <c r="E256" s="16">
        <v>100</v>
      </c>
      <c r="F256" s="16">
        <v>17</v>
      </c>
      <c r="G256" s="16" t="s">
        <v>27</v>
      </c>
      <c r="H256" s="16">
        <v>100</v>
      </c>
      <c r="I256" s="16" t="s">
        <v>28</v>
      </c>
    </row>
    <row r="257" spans="1:9">
      <c r="A257" s="16">
        <v>93132641</v>
      </c>
      <c r="B257" s="16" t="s">
        <v>53</v>
      </c>
      <c r="C257" s="16" t="s">
        <v>54</v>
      </c>
      <c r="D257" s="16" t="s">
        <v>55</v>
      </c>
      <c r="E257" s="16">
        <v>100</v>
      </c>
      <c r="F257" s="16">
        <v>17</v>
      </c>
      <c r="G257" s="16" t="s">
        <v>43</v>
      </c>
      <c r="H257" s="16">
        <v>90</v>
      </c>
      <c r="I257" s="16" t="s">
        <v>28</v>
      </c>
    </row>
    <row r="258" spans="1:9">
      <c r="A258" s="16">
        <v>93132641</v>
      </c>
      <c r="B258" s="16" t="s">
        <v>92</v>
      </c>
      <c r="C258" s="16" t="s">
        <v>58</v>
      </c>
      <c r="D258" s="16" t="s">
        <v>59</v>
      </c>
      <c r="E258" s="16">
        <v>100</v>
      </c>
      <c r="F258" s="16">
        <v>33</v>
      </c>
      <c r="G258" s="16" t="s">
        <v>43</v>
      </c>
      <c r="H258" s="16">
        <v>100</v>
      </c>
      <c r="I258" s="16" t="s">
        <v>13</v>
      </c>
    </row>
    <row r="259" spans="1:9">
      <c r="A259" s="16">
        <v>93132641</v>
      </c>
      <c r="B259" s="16" t="s">
        <v>93</v>
      </c>
      <c r="C259" s="16" t="s">
        <v>61</v>
      </c>
      <c r="D259" s="16" t="s">
        <v>62</v>
      </c>
      <c r="E259" s="16">
        <v>100</v>
      </c>
      <c r="F259" s="16">
        <v>33</v>
      </c>
      <c r="G259" s="16" t="s">
        <v>43</v>
      </c>
      <c r="H259" s="16">
        <v>100</v>
      </c>
      <c r="I259" s="16" t="s">
        <v>13</v>
      </c>
    </row>
    <row r="260" spans="1:9">
      <c r="A260" s="16">
        <v>93132641</v>
      </c>
      <c r="B260" s="16" t="s">
        <v>94</v>
      </c>
      <c r="C260" s="16" t="s">
        <v>64</v>
      </c>
      <c r="D260" s="16" t="s">
        <v>65</v>
      </c>
      <c r="E260" s="16">
        <v>100</v>
      </c>
      <c r="F260" s="16">
        <v>17</v>
      </c>
      <c r="G260" s="16" t="s">
        <v>43</v>
      </c>
      <c r="H260" s="16">
        <v>100</v>
      </c>
      <c r="I260" s="16" t="s">
        <v>28</v>
      </c>
    </row>
    <row r="261" spans="1:9">
      <c r="A261" s="16">
        <v>93453818</v>
      </c>
      <c r="B261" s="16" t="s">
        <v>272</v>
      </c>
      <c r="C261" s="16" t="s">
        <v>273</v>
      </c>
      <c r="D261" s="16" t="s">
        <v>274</v>
      </c>
      <c r="E261" s="16">
        <v>100</v>
      </c>
      <c r="F261" s="16">
        <v>40</v>
      </c>
      <c r="G261" s="16" t="s">
        <v>43</v>
      </c>
      <c r="H261" s="16">
        <v>99</v>
      </c>
      <c r="I261" s="16" t="s">
        <v>28</v>
      </c>
    </row>
    <row r="262" spans="1:9">
      <c r="A262" s="16">
        <v>93453818</v>
      </c>
      <c r="B262" s="16" t="s">
        <v>276</v>
      </c>
      <c r="C262" s="16" t="s">
        <v>277</v>
      </c>
      <c r="D262" s="16" t="s">
        <v>278</v>
      </c>
      <c r="E262" s="16">
        <v>100</v>
      </c>
      <c r="F262" s="16">
        <v>43</v>
      </c>
      <c r="G262" s="16" t="s">
        <v>43</v>
      </c>
      <c r="H262" s="16">
        <v>99.8</v>
      </c>
      <c r="I262" s="16" t="s">
        <v>28</v>
      </c>
    </row>
    <row r="263" spans="1:9">
      <c r="A263" s="16">
        <v>93453818</v>
      </c>
      <c r="B263" s="16" t="s">
        <v>279</v>
      </c>
      <c r="C263" s="16" t="s">
        <v>280</v>
      </c>
      <c r="D263" s="16" t="s">
        <v>281</v>
      </c>
      <c r="E263" s="16">
        <v>100</v>
      </c>
      <c r="F263" s="16">
        <v>17</v>
      </c>
      <c r="G263" s="16" t="s">
        <v>27</v>
      </c>
      <c r="H263" s="16">
        <v>100</v>
      </c>
      <c r="I263" s="16" t="s">
        <v>28</v>
      </c>
    </row>
    <row r="264" spans="1:9">
      <c r="A264" s="16">
        <v>98548935</v>
      </c>
      <c r="B264" s="16" t="s">
        <v>53</v>
      </c>
      <c r="C264" s="16" t="s">
        <v>77</v>
      </c>
      <c r="D264" s="16" t="s">
        <v>78</v>
      </c>
      <c r="E264" s="16">
        <v>100</v>
      </c>
      <c r="F264" s="16">
        <v>17</v>
      </c>
      <c r="G264" s="16" t="s">
        <v>43</v>
      </c>
      <c r="H264" s="16">
        <v>90</v>
      </c>
      <c r="I264" s="16" t="s">
        <v>28</v>
      </c>
    </row>
    <row r="265" spans="1:9">
      <c r="A265" s="16">
        <v>98548935</v>
      </c>
      <c r="B265" s="16" t="s">
        <v>264</v>
      </c>
      <c r="C265" s="16" t="s">
        <v>58</v>
      </c>
      <c r="D265" s="16" t="s">
        <v>59</v>
      </c>
      <c r="E265" s="16">
        <v>100</v>
      </c>
      <c r="F265" s="16">
        <v>33</v>
      </c>
      <c r="G265" s="16" t="s">
        <v>43</v>
      </c>
      <c r="H265" s="16">
        <v>100</v>
      </c>
      <c r="I265" s="16" t="s">
        <v>28</v>
      </c>
    </row>
    <row r="266" spans="1:9">
      <c r="A266" s="16">
        <v>98548935</v>
      </c>
      <c r="B266" s="16" t="s">
        <v>265</v>
      </c>
      <c r="C266" s="16" t="s">
        <v>61</v>
      </c>
      <c r="D266" s="16" t="s">
        <v>62</v>
      </c>
      <c r="E266" s="16">
        <v>100</v>
      </c>
      <c r="F266" s="16">
        <v>33</v>
      </c>
      <c r="G266" s="16" t="s">
        <v>43</v>
      </c>
      <c r="H266" s="16">
        <v>100</v>
      </c>
      <c r="I266" s="16" t="s">
        <v>28</v>
      </c>
    </row>
    <row r="267" spans="1:9">
      <c r="A267" s="16">
        <v>98548935</v>
      </c>
      <c r="B267" s="16" t="s">
        <v>266</v>
      </c>
      <c r="C267" s="16" t="s">
        <v>64</v>
      </c>
      <c r="D267" s="16" t="s">
        <v>65</v>
      </c>
      <c r="E267" s="16">
        <v>100</v>
      </c>
      <c r="F267" s="16">
        <v>17</v>
      </c>
      <c r="G267" s="16" t="s">
        <v>43</v>
      </c>
      <c r="H267" s="16">
        <v>100</v>
      </c>
      <c r="I267" s="16" t="s">
        <v>28</v>
      </c>
    </row>
    <row r="268" spans="1:9">
      <c r="A268" s="16">
        <v>1010223277</v>
      </c>
      <c r="B268" s="16" t="s">
        <v>639</v>
      </c>
      <c r="C268" s="16" t="s">
        <v>640</v>
      </c>
      <c r="D268" s="16" t="s">
        <v>641</v>
      </c>
      <c r="E268" s="16">
        <v>100</v>
      </c>
      <c r="F268" s="16">
        <v>23</v>
      </c>
      <c r="G268" s="16" t="s">
        <v>27</v>
      </c>
      <c r="H268" s="16">
        <v>100</v>
      </c>
      <c r="I268" s="16" t="s">
        <v>13</v>
      </c>
    </row>
    <row r="269" spans="1:9">
      <c r="A269" s="16">
        <v>1010223277</v>
      </c>
      <c r="B269" s="16" t="s">
        <v>643</v>
      </c>
      <c r="C269" s="16" t="s">
        <v>644</v>
      </c>
      <c r="D269" s="16" t="s">
        <v>645</v>
      </c>
      <c r="E269" s="16">
        <v>100</v>
      </c>
      <c r="F269" s="16">
        <v>27</v>
      </c>
      <c r="G269" s="16" t="s">
        <v>106</v>
      </c>
      <c r="H269" s="16">
        <v>5</v>
      </c>
      <c r="I269" s="16" t="s">
        <v>13</v>
      </c>
    </row>
    <row r="270" spans="1:9">
      <c r="A270" s="16">
        <v>1010223277</v>
      </c>
      <c r="B270" s="16" t="s">
        <v>646</v>
      </c>
      <c r="C270" s="16" t="s">
        <v>647</v>
      </c>
      <c r="D270" s="16" t="s">
        <v>648</v>
      </c>
      <c r="E270" s="16">
        <v>100</v>
      </c>
      <c r="F270" s="16">
        <v>23</v>
      </c>
      <c r="G270" s="16" t="s">
        <v>43</v>
      </c>
      <c r="H270" s="16">
        <v>98</v>
      </c>
      <c r="I270" s="16" t="s">
        <v>13</v>
      </c>
    </row>
    <row r="271" spans="1:9">
      <c r="A271" s="16">
        <v>1010223277</v>
      </c>
      <c r="B271" s="16" t="s">
        <v>649</v>
      </c>
      <c r="C271" s="16" t="s">
        <v>650</v>
      </c>
      <c r="D271" s="16" t="s">
        <v>651</v>
      </c>
      <c r="E271" s="16">
        <v>100</v>
      </c>
      <c r="F271" s="16">
        <v>27</v>
      </c>
      <c r="G271" s="16" t="s">
        <v>27</v>
      </c>
      <c r="H271" s="16">
        <v>100</v>
      </c>
      <c r="I271" s="16" t="s">
        <v>13</v>
      </c>
    </row>
    <row r="272" spans="1:9">
      <c r="A272" s="16">
        <v>1010239344</v>
      </c>
      <c r="B272" s="16" t="s">
        <v>764</v>
      </c>
      <c r="C272" s="16" t="s">
        <v>765</v>
      </c>
      <c r="D272" s="16" t="s">
        <v>766</v>
      </c>
      <c r="E272" s="16">
        <v>100</v>
      </c>
      <c r="F272" s="16">
        <v>34</v>
      </c>
      <c r="G272" s="16" t="s">
        <v>27</v>
      </c>
      <c r="H272" s="16">
        <v>100</v>
      </c>
      <c r="I272" s="16" t="s">
        <v>28</v>
      </c>
    </row>
    <row r="273" spans="1:9">
      <c r="A273" s="16">
        <v>1010239344</v>
      </c>
      <c r="B273" s="16" t="s">
        <v>768</v>
      </c>
      <c r="C273" s="16" t="s">
        <v>769</v>
      </c>
      <c r="D273" s="16" t="s">
        <v>766</v>
      </c>
      <c r="E273" s="16">
        <v>100</v>
      </c>
      <c r="F273" s="16">
        <v>33</v>
      </c>
      <c r="G273" s="16" t="s">
        <v>27</v>
      </c>
      <c r="H273" s="16">
        <v>100</v>
      </c>
      <c r="I273" s="16" t="s">
        <v>28</v>
      </c>
    </row>
    <row r="274" spans="1:9">
      <c r="A274" s="16">
        <v>1010239344</v>
      </c>
      <c r="B274" s="16" t="s">
        <v>770</v>
      </c>
      <c r="C274" s="16" t="s">
        <v>771</v>
      </c>
      <c r="D274" s="16" t="s">
        <v>772</v>
      </c>
      <c r="E274" s="16">
        <v>100</v>
      </c>
      <c r="F274" s="16">
        <v>33</v>
      </c>
      <c r="G274" s="16" t="s">
        <v>27</v>
      </c>
      <c r="H274" s="16">
        <v>5</v>
      </c>
      <c r="I274" s="16" t="s">
        <v>13</v>
      </c>
    </row>
    <row r="275" spans="1:9">
      <c r="A275" s="16">
        <v>1012460650</v>
      </c>
      <c r="B275" s="16" t="s">
        <v>449</v>
      </c>
      <c r="C275" s="16" t="s">
        <v>450</v>
      </c>
      <c r="D275" s="16" t="s">
        <v>451</v>
      </c>
      <c r="E275" s="16">
        <v>100</v>
      </c>
      <c r="F275" s="16">
        <v>34</v>
      </c>
      <c r="G275" s="16" t="s">
        <v>27</v>
      </c>
      <c r="H275" s="16">
        <v>100</v>
      </c>
      <c r="I275" s="16" t="s">
        <v>28</v>
      </c>
    </row>
    <row r="276" spans="1:9">
      <c r="A276" s="16">
        <v>1012460650</v>
      </c>
      <c r="B276" s="16" t="s">
        <v>315</v>
      </c>
      <c r="C276" s="16" t="s">
        <v>316</v>
      </c>
      <c r="D276" s="16" t="s">
        <v>316</v>
      </c>
      <c r="E276" s="16">
        <v>100</v>
      </c>
      <c r="F276" s="16">
        <v>33</v>
      </c>
      <c r="G276" s="16" t="s">
        <v>106</v>
      </c>
      <c r="H276" s="16">
        <v>70</v>
      </c>
      <c r="I276" s="16" t="s">
        <v>13</v>
      </c>
    </row>
    <row r="277" spans="1:9">
      <c r="A277" s="16">
        <v>1012460650</v>
      </c>
      <c r="B277" s="16" t="s">
        <v>453</v>
      </c>
      <c r="C277" s="16" t="s">
        <v>454</v>
      </c>
      <c r="D277" s="16" t="s">
        <v>455</v>
      </c>
      <c r="E277" s="16">
        <v>100</v>
      </c>
      <c r="F277" s="16">
        <v>33</v>
      </c>
      <c r="G277" s="16" t="s">
        <v>43</v>
      </c>
      <c r="H277" s="16">
        <v>3</v>
      </c>
      <c r="I277" s="16" t="s">
        <v>28</v>
      </c>
    </row>
    <row r="278" spans="1:9">
      <c r="A278" s="16">
        <v>1014244345</v>
      </c>
      <c r="B278" s="16" t="s">
        <v>399</v>
      </c>
      <c r="C278" s="16" t="s">
        <v>400</v>
      </c>
      <c r="D278" s="16" t="s">
        <v>401</v>
      </c>
      <c r="E278" s="16">
        <v>100</v>
      </c>
      <c r="F278" s="16">
        <v>20</v>
      </c>
      <c r="G278" s="16" t="s">
        <v>43</v>
      </c>
      <c r="H278" s="16">
        <v>75</v>
      </c>
      <c r="I278" s="16" t="s">
        <v>28</v>
      </c>
    </row>
    <row r="279" spans="1:9">
      <c r="A279" s="16">
        <v>1014244345</v>
      </c>
      <c r="B279" s="16" t="s">
        <v>402</v>
      </c>
      <c r="C279" s="16" t="s">
        <v>403</v>
      </c>
      <c r="D279" s="16" t="s">
        <v>404</v>
      </c>
      <c r="E279" s="16">
        <v>100</v>
      </c>
      <c r="F279" s="16">
        <v>45</v>
      </c>
      <c r="G279" s="16" t="s">
        <v>43</v>
      </c>
      <c r="H279" s="16">
        <v>80</v>
      </c>
      <c r="I279" s="16" t="s">
        <v>28</v>
      </c>
    </row>
    <row r="280" spans="1:9">
      <c r="A280" s="16">
        <v>1014244345</v>
      </c>
      <c r="B280" s="16" t="s">
        <v>405</v>
      </c>
      <c r="C280" s="16" t="s">
        <v>406</v>
      </c>
      <c r="D280" s="16" t="s">
        <v>407</v>
      </c>
      <c r="E280" s="16">
        <v>100</v>
      </c>
      <c r="F280" s="16">
        <v>35</v>
      </c>
      <c r="G280" s="16" t="s">
        <v>43</v>
      </c>
      <c r="H280" s="16">
        <v>75</v>
      </c>
      <c r="I280" s="16" t="s">
        <v>28</v>
      </c>
    </row>
    <row r="281" spans="1:9">
      <c r="A281" s="16">
        <v>1015396971</v>
      </c>
      <c r="B281" s="16" t="s">
        <v>726</v>
      </c>
      <c r="C281" s="16" t="s">
        <v>727</v>
      </c>
      <c r="D281" s="16" t="s">
        <v>728</v>
      </c>
      <c r="E281" s="16">
        <v>100</v>
      </c>
      <c r="F281" s="16">
        <v>34</v>
      </c>
      <c r="G281" s="16" t="s">
        <v>27</v>
      </c>
      <c r="H281" s="16">
        <v>100</v>
      </c>
      <c r="I281" s="16" t="s">
        <v>13</v>
      </c>
    </row>
    <row r="282" spans="1:9">
      <c r="A282" s="16">
        <v>1015396971</v>
      </c>
      <c r="B282" s="16" t="s">
        <v>344</v>
      </c>
      <c r="C282" s="16" t="s">
        <v>345</v>
      </c>
      <c r="D282" s="16" t="s">
        <v>730</v>
      </c>
      <c r="E282" s="16">
        <v>100</v>
      </c>
      <c r="F282" s="16">
        <v>33</v>
      </c>
      <c r="G282" s="16" t="s">
        <v>43</v>
      </c>
      <c r="H282" s="16">
        <v>75</v>
      </c>
      <c r="I282" s="16" t="s">
        <v>28</v>
      </c>
    </row>
    <row r="283" spans="1:9">
      <c r="A283" s="16">
        <v>1015396971</v>
      </c>
      <c r="B283" s="16" t="s">
        <v>731</v>
      </c>
      <c r="C283" s="16" t="s">
        <v>732</v>
      </c>
      <c r="D283" s="16" t="s">
        <v>733</v>
      </c>
      <c r="E283" s="16">
        <v>100</v>
      </c>
      <c r="F283" s="16">
        <v>33</v>
      </c>
      <c r="G283" s="16" t="s">
        <v>43</v>
      </c>
      <c r="H283" s="16">
        <v>60</v>
      </c>
      <c r="I283" s="16" t="s">
        <v>28</v>
      </c>
    </row>
    <row r="284" spans="1:9">
      <c r="A284" s="16">
        <v>1016015369</v>
      </c>
      <c r="B284" s="16" t="s">
        <v>215</v>
      </c>
      <c r="C284" s="16" t="s">
        <v>216</v>
      </c>
      <c r="D284" s="16" t="s">
        <v>217</v>
      </c>
      <c r="E284" s="16">
        <v>100</v>
      </c>
      <c r="F284" s="16">
        <v>33</v>
      </c>
      <c r="G284" s="16" t="s">
        <v>27</v>
      </c>
      <c r="H284" s="16">
        <v>100</v>
      </c>
      <c r="I284" s="16" t="s">
        <v>13</v>
      </c>
    </row>
    <row r="285" spans="1:9">
      <c r="A285" s="16">
        <v>1016015369</v>
      </c>
      <c r="B285" s="16" t="s">
        <v>218</v>
      </c>
      <c r="C285" s="16" t="s">
        <v>219</v>
      </c>
      <c r="D285" s="16" t="s">
        <v>220</v>
      </c>
      <c r="E285" s="16">
        <v>100</v>
      </c>
      <c r="F285" s="16">
        <v>17</v>
      </c>
      <c r="G285" s="16" t="s">
        <v>27</v>
      </c>
      <c r="H285" s="16">
        <v>12000</v>
      </c>
      <c r="I285" s="16" t="s">
        <v>13</v>
      </c>
    </row>
    <row r="286" spans="1:9">
      <c r="A286" s="16">
        <v>1016015369</v>
      </c>
      <c r="B286" s="16" t="s">
        <v>221</v>
      </c>
      <c r="C286" s="16" t="s">
        <v>222</v>
      </c>
      <c r="D286" s="16" t="s">
        <v>223</v>
      </c>
      <c r="E286" s="16">
        <v>100</v>
      </c>
      <c r="F286" s="16">
        <v>17</v>
      </c>
      <c r="G286" s="16" t="s">
        <v>27</v>
      </c>
      <c r="H286" s="16">
        <v>1</v>
      </c>
      <c r="I286" s="16" t="s">
        <v>13</v>
      </c>
    </row>
    <row r="287" spans="1:9">
      <c r="A287" s="16">
        <v>1016015369</v>
      </c>
      <c r="B287" s="16" t="s">
        <v>224</v>
      </c>
      <c r="C287" s="16" t="s">
        <v>225</v>
      </c>
      <c r="D287" s="16" t="s">
        <v>226</v>
      </c>
      <c r="E287" s="16">
        <v>100</v>
      </c>
      <c r="F287" s="16">
        <v>33</v>
      </c>
      <c r="G287" s="16" t="s">
        <v>27</v>
      </c>
      <c r="H287" s="16">
        <v>4</v>
      </c>
      <c r="I287" s="16" t="s">
        <v>28</v>
      </c>
    </row>
    <row r="288" spans="1:9">
      <c r="A288" s="16">
        <v>1019008638</v>
      </c>
      <c r="B288" s="16" t="s">
        <v>166</v>
      </c>
      <c r="C288" s="16" t="s">
        <v>167</v>
      </c>
      <c r="D288" s="16" t="s">
        <v>168</v>
      </c>
      <c r="E288" s="16">
        <v>100</v>
      </c>
      <c r="F288" s="16">
        <v>33</v>
      </c>
      <c r="G288" s="16" t="s">
        <v>27</v>
      </c>
      <c r="H288" s="16">
        <v>100</v>
      </c>
      <c r="I288" s="16" t="s">
        <v>28</v>
      </c>
    </row>
    <row r="289" spans="1:9">
      <c r="A289" s="16">
        <v>1019008638</v>
      </c>
      <c r="B289" s="16" t="s">
        <v>169</v>
      </c>
      <c r="C289" s="16" t="s">
        <v>170</v>
      </c>
      <c r="D289" s="16" t="s">
        <v>168</v>
      </c>
      <c r="E289" s="16">
        <v>100</v>
      </c>
      <c r="F289" s="16">
        <v>17</v>
      </c>
      <c r="G289" s="16" t="s">
        <v>27</v>
      </c>
      <c r="H289" s="16">
        <v>100</v>
      </c>
      <c r="I289" s="16" t="s">
        <v>28</v>
      </c>
    </row>
    <row r="290" spans="1:9">
      <c r="A290" s="16">
        <v>1019008638</v>
      </c>
      <c r="B290" s="16" t="s">
        <v>171</v>
      </c>
      <c r="C290" s="16" t="s">
        <v>172</v>
      </c>
      <c r="D290" s="16" t="s">
        <v>173</v>
      </c>
      <c r="E290" s="16">
        <v>100</v>
      </c>
      <c r="F290" s="16">
        <v>17</v>
      </c>
      <c r="G290" s="16" t="s">
        <v>27</v>
      </c>
      <c r="H290" s="16">
        <v>16</v>
      </c>
      <c r="I290" s="16" t="s">
        <v>13</v>
      </c>
    </row>
    <row r="291" spans="1:9">
      <c r="A291" s="16">
        <v>1019008638</v>
      </c>
      <c r="B291" s="16" t="s">
        <v>174</v>
      </c>
      <c r="C291" s="16" t="s">
        <v>175</v>
      </c>
      <c r="D291" s="16" t="s">
        <v>176</v>
      </c>
      <c r="E291" s="16">
        <v>100</v>
      </c>
      <c r="F291" s="16">
        <v>33</v>
      </c>
      <c r="G291" s="16" t="s">
        <v>27</v>
      </c>
      <c r="H291" s="16">
        <v>3</v>
      </c>
      <c r="I291" s="16" t="s">
        <v>13</v>
      </c>
    </row>
    <row r="292" spans="1:9">
      <c r="A292" s="16">
        <v>1022399644</v>
      </c>
      <c r="B292" s="16" t="s">
        <v>856</v>
      </c>
      <c r="C292" s="16" t="s">
        <v>857</v>
      </c>
      <c r="D292" s="16" t="s">
        <v>858</v>
      </c>
      <c r="E292" s="16">
        <v>100</v>
      </c>
      <c r="F292" s="16">
        <v>27</v>
      </c>
      <c r="G292" s="16" t="s">
        <v>27</v>
      </c>
      <c r="H292" s="16">
        <v>100</v>
      </c>
      <c r="I292" s="16" t="s">
        <v>28</v>
      </c>
    </row>
    <row r="293" spans="1:9">
      <c r="A293" s="16">
        <v>1022399644</v>
      </c>
      <c r="B293" s="16" t="s">
        <v>859</v>
      </c>
      <c r="C293" s="16" t="s">
        <v>860</v>
      </c>
      <c r="D293" s="16" t="s">
        <v>860</v>
      </c>
      <c r="E293" s="16">
        <v>100</v>
      </c>
      <c r="F293" s="16">
        <v>40</v>
      </c>
      <c r="G293" s="16" t="s">
        <v>43</v>
      </c>
      <c r="H293" s="16">
        <v>98</v>
      </c>
      <c r="I293" s="16" t="s">
        <v>28</v>
      </c>
    </row>
    <row r="294" spans="1:9">
      <c r="A294" s="16">
        <v>1022399644</v>
      </c>
      <c r="B294" s="16" t="s">
        <v>861</v>
      </c>
      <c r="C294" s="16" t="s">
        <v>862</v>
      </c>
      <c r="D294" s="16" t="s">
        <v>863</v>
      </c>
      <c r="E294" s="16">
        <v>100</v>
      </c>
      <c r="F294" s="16">
        <v>33</v>
      </c>
      <c r="G294" s="16" t="s">
        <v>27</v>
      </c>
      <c r="H294" s="16">
        <v>100</v>
      </c>
      <c r="I294" s="16" t="s">
        <v>28</v>
      </c>
    </row>
    <row r="295" spans="1:9">
      <c r="A295" s="16">
        <v>1022972423</v>
      </c>
      <c r="B295" s="16" t="s">
        <v>477</v>
      </c>
      <c r="C295" s="16" t="s">
        <v>310</v>
      </c>
      <c r="D295" s="16" t="s">
        <v>311</v>
      </c>
      <c r="E295" s="16">
        <v>100</v>
      </c>
      <c r="F295" s="16">
        <v>34</v>
      </c>
      <c r="G295" s="16" t="s">
        <v>43</v>
      </c>
      <c r="H295" s="16">
        <v>100</v>
      </c>
      <c r="I295" s="16" t="s">
        <v>13</v>
      </c>
    </row>
    <row r="296" spans="1:9">
      <c r="A296" s="16">
        <v>1022972423</v>
      </c>
      <c r="B296" s="16" t="s">
        <v>315</v>
      </c>
      <c r="C296" s="16" t="s">
        <v>316</v>
      </c>
      <c r="D296" s="16" t="s">
        <v>311</v>
      </c>
      <c r="E296" s="16">
        <v>100</v>
      </c>
      <c r="F296" s="16">
        <v>33</v>
      </c>
      <c r="G296" s="16" t="s">
        <v>43</v>
      </c>
      <c r="H296" s="16">
        <v>100</v>
      </c>
      <c r="I296" s="16" t="s">
        <v>28</v>
      </c>
    </row>
    <row r="297" spans="1:9">
      <c r="A297" s="16">
        <v>1022972423</v>
      </c>
      <c r="B297" s="16" t="s">
        <v>873</v>
      </c>
      <c r="C297" s="16" t="s">
        <v>874</v>
      </c>
      <c r="D297" s="16" t="s">
        <v>311</v>
      </c>
      <c r="E297" s="16">
        <v>100</v>
      </c>
      <c r="F297" s="16">
        <v>33</v>
      </c>
      <c r="G297" s="16" t="s">
        <v>43</v>
      </c>
      <c r="H297" s="16">
        <v>100</v>
      </c>
      <c r="I297" s="16" t="s">
        <v>13</v>
      </c>
    </row>
    <row r="298" spans="1:9">
      <c r="A298" s="16">
        <v>1023951188</v>
      </c>
      <c r="B298" s="16" t="s">
        <v>503</v>
      </c>
      <c r="C298" s="16" t="s">
        <v>504</v>
      </c>
      <c r="D298" s="16" t="s">
        <v>505</v>
      </c>
      <c r="E298" s="16">
        <v>100</v>
      </c>
      <c r="F298" s="16">
        <v>27</v>
      </c>
      <c r="G298" s="16" t="s">
        <v>27</v>
      </c>
      <c r="H298" s="16">
        <v>100</v>
      </c>
      <c r="I298" s="16" t="s">
        <v>13</v>
      </c>
    </row>
    <row r="299" spans="1:9">
      <c r="A299" s="16">
        <v>1023951188</v>
      </c>
      <c r="B299" s="16" t="s">
        <v>506</v>
      </c>
      <c r="C299" s="16" t="s">
        <v>507</v>
      </c>
      <c r="D299" s="16" t="s">
        <v>508</v>
      </c>
      <c r="E299" s="16">
        <v>100</v>
      </c>
      <c r="F299" s="16">
        <v>23</v>
      </c>
      <c r="G299" s="16" t="s">
        <v>27</v>
      </c>
      <c r="H299" s="16">
        <v>100</v>
      </c>
      <c r="I299" s="16" t="s">
        <v>28</v>
      </c>
    </row>
    <row r="300" spans="1:9">
      <c r="A300" s="16">
        <v>1023951188</v>
      </c>
      <c r="B300" s="16" t="s">
        <v>509</v>
      </c>
      <c r="C300" s="16" t="s">
        <v>510</v>
      </c>
      <c r="D300" s="16" t="s">
        <v>511</v>
      </c>
      <c r="E300" s="16">
        <v>100</v>
      </c>
      <c r="F300" s="16">
        <v>23</v>
      </c>
      <c r="G300" s="16" t="s">
        <v>27</v>
      </c>
      <c r="H300" s="16">
        <v>100</v>
      </c>
      <c r="I300" s="16" t="s">
        <v>28</v>
      </c>
    </row>
    <row r="301" spans="1:9">
      <c r="A301" s="16">
        <v>1023951188</v>
      </c>
      <c r="B301" s="16" t="s">
        <v>512</v>
      </c>
      <c r="C301" s="16" t="s">
        <v>513</v>
      </c>
      <c r="D301" s="16" t="s">
        <v>514</v>
      </c>
      <c r="E301" s="16">
        <v>100</v>
      </c>
      <c r="F301" s="16">
        <v>27</v>
      </c>
      <c r="G301" s="16" t="s">
        <v>27</v>
      </c>
      <c r="H301" s="16">
        <v>100</v>
      </c>
      <c r="I301" s="16" t="s">
        <v>13</v>
      </c>
    </row>
    <row r="302" spans="1:9">
      <c r="A302" s="16">
        <v>1024533391</v>
      </c>
      <c r="B302" s="16" t="s">
        <v>352</v>
      </c>
      <c r="C302" s="16" t="s">
        <v>353</v>
      </c>
      <c r="D302" s="16" t="s">
        <v>354</v>
      </c>
      <c r="E302" s="16">
        <v>100</v>
      </c>
      <c r="F302" s="16">
        <v>17</v>
      </c>
      <c r="G302" s="16" t="s">
        <v>27</v>
      </c>
      <c r="H302" s="16">
        <v>100</v>
      </c>
      <c r="I302" s="16" t="s">
        <v>28</v>
      </c>
    </row>
    <row r="303" spans="1:9">
      <c r="A303" s="16">
        <v>1024533391</v>
      </c>
      <c r="B303" s="16" t="s">
        <v>356</v>
      </c>
      <c r="C303" s="16" t="s">
        <v>357</v>
      </c>
      <c r="D303" s="16" t="s">
        <v>358</v>
      </c>
      <c r="E303" s="16">
        <v>100</v>
      </c>
      <c r="F303" s="16">
        <v>17</v>
      </c>
      <c r="G303" s="16" t="s">
        <v>359</v>
      </c>
      <c r="H303" s="16">
        <v>90</v>
      </c>
      <c r="I303" s="16" t="s">
        <v>28</v>
      </c>
    </row>
    <row r="304" spans="1:9">
      <c r="A304" s="16">
        <v>1024533391</v>
      </c>
      <c r="B304" s="16" t="s">
        <v>360</v>
      </c>
      <c r="C304" s="16" t="s">
        <v>361</v>
      </c>
      <c r="D304" s="16" t="s">
        <v>362</v>
      </c>
      <c r="E304" s="16">
        <v>100</v>
      </c>
      <c r="F304" s="16">
        <v>33</v>
      </c>
      <c r="G304" s="16" t="s">
        <v>43</v>
      </c>
      <c r="H304" s="16">
        <v>90</v>
      </c>
      <c r="I304" s="16" t="s">
        <v>28</v>
      </c>
    </row>
    <row r="305" spans="1:9">
      <c r="A305" s="16">
        <v>1024533391</v>
      </c>
      <c r="B305" s="16" t="s">
        <v>363</v>
      </c>
      <c r="C305" s="16" t="s">
        <v>364</v>
      </c>
      <c r="D305" s="16" t="s">
        <v>365</v>
      </c>
      <c r="E305" s="16">
        <v>100</v>
      </c>
      <c r="F305" s="16">
        <v>33</v>
      </c>
      <c r="G305" s="16" t="s">
        <v>43</v>
      </c>
      <c r="H305" s="16">
        <v>90</v>
      </c>
      <c r="I305" s="16" t="s">
        <v>28</v>
      </c>
    </row>
    <row r="306" spans="1:9">
      <c r="A306" s="16">
        <v>1030527843</v>
      </c>
      <c r="B306" s="16" t="s">
        <v>309</v>
      </c>
      <c r="C306" s="16" t="s">
        <v>310</v>
      </c>
      <c r="D306" s="16" t="s">
        <v>310</v>
      </c>
      <c r="E306" s="16">
        <v>100</v>
      </c>
      <c r="F306" s="16">
        <v>34</v>
      </c>
      <c r="G306" s="16" t="s">
        <v>43</v>
      </c>
      <c r="H306" s="16">
        <v>100</v>
      </c>
      <c r="I306" s="16" t="s">
        <v>28</v>
      </c>
    </row>
    <row r="307" spans="1:9">
      <c r="A307" s="16">
        <v>1030527843</v>
      </c>
      <c r="B307" s="16" t="s">
        <v>313</v>
      </c>
      <c r="C307" s="16" t="s">
        <v>314</v>
      </c>
      <c r="D307" s="16" t="s">
        <v>314</v>
      </c>
      <c r="E307" s="16">
        <v>100</v>
      </c>
      <c r="F307" s="16">
        <v>33</v>
      </c>
      <c r="G307" s="16" t="s">
        <v>43</v>
      </c>
      <c r="H307" s="16">
        <v>95</v>
      </c>
      <c r="I307" s="16" t="s">
        <v>28</v>
      </c>
    </row>
    <row r="308" spans="1:9">
      <c r="A308" s="16">
        <v>1030527843</v>
      </c>
      <c r="B308" s="16" t="s">
        <v>315</v>
      </c>
      <c r="C308" s="16" t="s">
        <v>316</v>
      </c>
      <c r="D308" s="16" t="s">
        <v>316</v>
      </c>
      <c r="E308" s="16">
        <v>100</v>
      </c>
      <c r="F308" s="16">
        <v>33</v>
      </c>
      <c r="G308" s="16" t="s">
        <v>106</v>
      </c>
      <c r="H308" s="16">
        <v>70</v>
      </c>
      <c r="I308" s="16" t="s">
        <v>13</v>
      </c>
    </row>
    <row r="309" spans="1:9">
      <c r="A309" s="16">
        <v>1031153356</v>
      </c>
      <c r="B309" s="16" t="s">
        <v>386</v>
      </c>
      <c r="C309" s="16" t="s">
        <v>387</v>
      </c>
      <c r="D309" s="16" t="s">
        <v>388</v>
      </c>
      <c r="E309" s="16">
        <v>100</v>
      </c>
      <c r="F309" s="16">
        <v>23</v>
      </c>
      <c r="G309" s="16" t="s">
        <v>27</v>
      </c>
      <c r="H309" s="16">
        <v>100</v>
      </c>
      <c r="I309" s="16" t="s">
        <v>28</v>
      </c>
    </row>
    <row r="310" spans="1:9">
      <c r="A310" s="16">
        <v>1031153356</v>
      </c>
      <c r="B310" s="16" t="s">
        <v>324</v>
      </c>
      <c r="C310" s="16" t="s">
        <v>325</v>
      </c>
      <c r="D310" s="16" t="s">
        <v>326</v>
      </c>
      <c r="E310" s="16">
        <v>100</v>
      </c>
      <c r="F310" s="16">
        <v>27</v>
      </c>
      <c r="G310" s="16" t="s">
        <v>27</v>
      </c>
      <c r="H310" s="16">
        <v>100</v>
      </c>
      <c r="I310" s="16" t="s">
        <v>28</v>
      </c>
    </row>
    <row r="311" spans="1:9">
      <c r="A311" s="16">
        <v>1031153356</v>
      </c>
      <c r="B311" s="16" t="s">
        <v>389</v>
      </c>
      <c r="C311" s="16" t="s">
        <v>390</v>
      </c>
      <c r="D311" s="16" t="s">
        <v>391</v>
      </c>
      <c r="E311" s="16">
        <v>100</v>
      </c>
      <c r="F311" s="16">
        <v>27</v>
      </c>
      <c r="G311" s="16" t="s">
        <v>27</v>
      </c>
      <c r="H311" s="16">
        <v>100</v>
      </c>
      <c r="I311" s="16" t="s">
        <v>28</v>
      </c>
    </row>
    <row r="312" spans="1:9">
      <c r="A312" s="16">
        <v>1031153356</v>
      </c>
      <c r="B312" s="16" t="s">
        <v>392</v>
      </c>
      <c r="C312" s="16" t="s">
        <v>393</v>
      </c>
      <c r="D312" s="16" t="s">
        <v>394</v>
      </c>
      <c r="E312" s="16">
        <v>100</v>
      </c>
      <c r="F312" s="16">
        <v>23</v>
      </c>
      <c r="G312" s="16" t="s">
        <v>27</v>
      </c>
      <c r="H312" s="16">
        <v>100</v>
      </c>
      <c r="I312" s="16" t="s">
        <v>28</v>
      </c>
    </row>
    <row r="313" spans="1:9">
      <c r="A313" s="16">
        <v>1032427200</v>
      </c>
      <c r="B313" s="16" t="s">
        <v>53</v>
      </c>
      <c r="C313" s="16" t="s">
        <v>54</v>
      </c>
      <c r="D313" s="16" t="s">
        <v>55</v>
      </c>
      <c r="E313" s="16">
        <v>100</v>
      </c>
      <c r="F313" s="16">
        <v>17</v>
      </c>
      <c r="G313" s="16" t="s">
        <v>43</v>
      </c>
      <c r="H313" s="16">
        <v>90</v>
      </c>
      <c r="I313" s="16" t="s">
        <v>28</v>
      </c>
    </row>
    <row r="314" spans="1:9">
      <c r="A314" s="16">
        <v>1032427200</v>
      </c>
      <c r="B314" s="16" t="s">
        <v>57</v>
      </c>
      <c r="C314" s="16" t="s">
        <v>58</v>
      </c>
      <c r="D314" s="16" t="s">
        <v>59</v>
      </c>
      <c r="E314" s="16">
        <v>100</v>
      </c>
      <c r="F314" s="16">
        <v>33</v>
      </c>
      <c r="G314" s="16" t="s">
        <v>43</v>
      </c>
      <c r="H314" s="16">
        <v>100</v>
      </c>
      <c r="I314" s="16" t="s">
        <v>13</v>
      </c>
    </row>
    <row r="315" spans="1:9">
      <c r="A315" s="16">
        <v>1032427200</v>
      </c>
      <c r="B315" s="16" t="s">
        <v>60</v>
      </c>
      <c r="C315" s="16" t="s">
        <v>61</v>
      </c>
      <c r="D315" s="16" t="s">
        <v>62</v>
      </c>
      <c r="E315" s="16">
        <v>100</v>
      </c>
      <c r="F315" s="16">
        <v>33</v>
      </c>
      <c r="G315" s="16" t="s">
        <v>43</v>
      </c>
      <c r="H315" s="16">
        <v>100</v>
      </c>
      <c r="I315" s="16" t="s">
        <v>13</v>
      </c>
    </row>
    <row r="316" spans="1:9">
      <c r="A316" s="16">
        <v>1032427200</v>
      </c>
      <c r="B316" s="16" t="s">
        <v>63</v>
      </c>
      <c r="C316" s="16" t="s">
        <v>64</v>
      </c>
      <c r="D316" s="16" t="s">
        <v>65</v>
      </c>
      <c r="E316" s="16">
        <v>100</v>
      </c>
      <c r="F316" s="16">
        <v>17</v>
      </c>
      <c r="G316" s="16" t="s">
        <v>43</v>
      </c>
      <c r="H316" s="16">
        <v>100</v>
      </c>
      <c r="I316" s="16" t="s">
        <v>28</v>
      </c>
    </row>
    <row r="317" spans="1:9">
      <c r="A317" s="16">
        <v>1032483243</v>
      </c>
      <c r="B317" s="16" t="s">
        <v>309</v>
      </c>
      <c r="C317" s="16" t="s">
        <v>310</v>
      </c>
      <c r="D317" s="16" t="s">
        <v>310</v>
      </c>
      <c r="E317" s="16">
        <v>100</v>
      </c>
      <c r="F317" s="16">
        <v>34</v>
      </c>
      <c r="G317" s="16" t="s">
        <v>43</v>
      </c>
      <c r="H317" s="16">
        <v>100</v>
      </c>
      <c r="I317" s="16" t="s">
        <v>28</v>
      </c>
    </row>
    <row r="318" spans="1:9">
      <c r="A318" s="16">
        <v>1032483243</v>
      </c>
      <c r="B318" s="16" t="s">
        <v>313</v>
      </c>
      <c r="C318" s="16" t="s">
        <v>314</v>
      </c>
      <c r="D318" s="16" t="s">
        <v>314</v>
      </c>
      <c r="E318" s="16">
        <v>100</v>
      </c>
      <c r="F318" s="16">
        <v>33</v>
      </c>
      <c r="G318" s="16" t="s">
        <v>43</v>
      </c>
      <c r="H318" s="16">
        <v>95</v>
      </c>
      <c r="I318" s="16" t="s">
        <v>28</v>
      </c>
    </row>
    <row r="319" spans="1:9">
      <c r="A319" s="16">
        <v>1032483243</v>
      </c>
      <c r="B319" s="16" t="s">
        <v>315</v>
      </c>
      <c r="C319" s="16" t="s">
        <v>316</v>
      </c>
      <c r="D319" s="16" t="s">
        <v>316</v>
      </c>
      <c r="E319" s="16">
        <v>100</v>
      </c>
      <c r="F319" s="16">
        <v>33</v>
      </c>
      <c r="G319" s="16" t="s">
        <v>106</v>
      </c>
      <c r="H319" s="16">
        <v>70</v>
      </c>
      <c r="I319" s="16" t="s">
        <v>13</v>
      </c>
    </row>
    <row r="320" spans="1:9">
      <c r="A320" s="16">
        <v>1035830263</v>
      </c>
      <c r="B320" s="16" t="s">
        <v>31</v>
      </c>
      <c r="C320" s="16" t="s">
        <v>32</v>
      </c>
      <c r="D320" s="16" t="s">
        <v>900</v>
      </c>
      <c r="E320" s="16">
        <v>100</v>
      </c>
      <c r="F320" s="16">
        <v>21</v>
      </c>
      <c r="G320" s="16" t="s">
        <v>43</v>
      </c>
      <c r="H320" s="16">
        <v>100</v>
      </c>
      <c r="I320" s="16" t="s">
        <v>13</v>
      </c>
    </row>
    <row r="321" spans="1:9">
      <c r="A321" s="16">
        <v>1035830263</v>
      </c>
      <c r="B321" s="16" t="s">
        <v>34</v>
      </c>
      <c r="C321" s="16" t="s">
        <v>35</v>
      </c>
      <c r="D321" s="16" t="s">
        <v>674</v>
      </c>
      <c r="E321" s="16">
        <v>100</v>
      </c>
      <c r="F321" s="16">
        <v>23</v>
      </c>
      <c r="G321" s="16" t="s">
        <v>43</v>
      </c>
      <c r="H321" s="16">
        <v>100</v>
      </c>
      <c r="I321" s="16" t="s">
        <v>13</v>
      </c>
    </row>
    <row r="322" spans="1:9">
      <c r="A322" s="16">
        <v>1035830263</v>
      </c>
      <c r="B322" s="16" t="s">
        <v>37</v>
      </c>
      <c r="C322" s="16" t="s">
        <v>38</v>
      </c>
      <c r="D322" s="16" t="s">
        <v>675</v>
      </c>
      <c r="E322" s="16">
        <v>100</v>
      </c>
      <c r="F322" s="16">
        <v>23</v>
      </c>
      <c r="G322" s="16" t="s">
        <v>43</v>
      </c>
      <c r="H322" s="16">
        <v>100</v>
      </c>
      <c r="I322" s="16" t="s">
        <v>13</v>
      </c>
    </row>
    <row r="323" spans="1:9">
      <c r="A323" s="16">
        <v>1035830263</v>
      </c>
      <c r="B323" s="16" t="s">
        <v>40</v>
      </c>
      <c r="C323" s="16" t="s">
        <v>41</v>
      </c>
      <c r="D323" s="16" t="s">
        <v>42</v>
      </c>
      <c r="E323" s="16">
        <v>100</v>
      </c>
      <c r="F323" s="16">
        <v>33</v>
      </c>
      <c r="G323" s="16" t="s">
        <v>43</v>
      </c>
      <c r="H323" s="16">
        <v>100</v>
      </c>
      <c r="I323" s="16" t="s">
        <v>13</v>
      </c>
    </row>
    <row r="324" spans="1:9">
      <c r="A324" s="16">
        <v>1036604005</v>
      </c>
      <c r="B324" s="16" t="s">
        <v>867</v>
      </c>
      <c r="C324" s="16" t="s">
        <v>58</v>
      </c>
      <c r="D324" s="16" t="s">
        <v>59</v>
      </c>
      <c r="E324" s="16">
        <v>100</v>
      </c>
      <c r="F324" s="16">
        <v>33</v>
      </c>
      <c r="G324" s="16" t="s">
        <v>43</v>
      </c>
      <c r="H324" s="16">
        <v>100</v>
      </c>
      <c r="I324" s="16" t="s">
        <v>28</v>
      </c>
    </row>
    <row r="325" spans="1:9">
      <c r="A325" s="16">
        <v>1036604005</v>
      </c>
      <c r="B325" s="16" t="s">
        <v>53</v>
      </c>
      <c r="C325" s="16" t="s">
        <v>77</v>
      </c>
      <c r="D325" s="16" t="s">
        <v>78</v>
      </c>
      <c r="E325" s="16">
        <v>100</v>
      </c>
      <c r="F325" s="16">
        <v>17</v>
      </c>
      <c r="G325" s="16" t="s">
        <v>43</v>
      </c>
      <c r="H325" s="16">
        <v>90</v>
      </c>
      <c r="I325" s="16" t="s">
        <v>28</v>
      </c>
    </row>
    <row r="326" spans="1:9">
      <c r="A326" s="16">
        <v>1036604005</v>
      </c>
      <c r="B326" s="16" t="s">
        <v>415</v>
      </c>
      <c r="C326" s="16" t="s">
        <v>61</v>
      </c>
      <c r="D326" s="16" t="s">
        <v>62</v>
      </c>
      <c r="E326" s="16">
        <v>100</v>
      </c>
      <c r="F326" s="16">
        <v>33</v>
      </c>
      <c r="G326" s="16" t="s">
        <v>43</v>
      </c>
      <c r="H326" s="16">
        <v>100</v>
      </c>
      <c r="I326" s="16" t="s">
        <v>28</v>
      </c>
    </row>
    <row r="327" spans="1:9">
      <c r="A327" s="16">
        <v>1036604005</v>
      </c>
      <c r="B327" s="16" t="s">
        <v>868</v>
      </c>
      <c r="C327" s="16" t="s">
        <v>64</v>
      </c>
      <c r="D327" s="16" t="s">
        <v>65</v>
      </c>
      <c r="E327" s="16">
        <v>100</v>
      </c>
      <c r="F327" s="16">
        <v>17</v>
      </c>
      <c r="G327" s="16" t="s">
        <v>43</v>
      </c>
      <c r="H327" s="16">
        <v>100</v>
      </c>
      <c r="I327" s="16" t="s">
        <v>28</v>
      </c>
    </row>
    <row r="328" spans="1:9">
      <c r="A328" s="16">
        <v>1074128671</v>
      </c>
      <c r="B328" s="16" t="s">
        <v>519</v>
      </c>
      <c r="C328" s="16" t="s">
        <v>609</v>
      </c>
      <c r="D328" s="16" t="s">
        <v>311</v>
      </c>
      <c r="E328" s="16">
        <v>100</v>
      </c>
      <c r="F328" s="16">
        <v>34</v>
      </c>
      <c r="G328" s="16" t="s">
        <v>43</v>
      </c>
      <c r="H328" s="16">
        <v>98</v>
      </c>
      <c r="I328" s="16" t="s">
        <v>13</v>
      </c>
    </row>
    <row r="329" spans="1:9">
      <c r="A329" s="16">
        <v>1074128671</v>
      </c>
      <c r="B329" s="16" t="s">
        <v>315</v>
      </c>
      <c r="C329" s="16" t="s">
        <v>316</v>
      </c>
      <c r="D329" s="16" t="s">
        <v>311</v>
      </c>
      <c r="E329" s="16">
        <v>100</v>
      </c>
      <c r="F329" s="16">
        <v>33</v>
      </c>
      <c r="G329" s="16" t="s">
        <v>106</v>
      </c>
      <c r="H329" s="16">
        <v>70</v>
      </c>
      <c r="I329" s="16" t="s">
        <v>13</v>
      </c>
    </row>
    <row r="330" spans="1:9">
      <c r="A330" s="16">
        <v>1074128671</v>
      </c>
      <c r="B330" s="16" t="s">
        <v>549</v>
      </c>
      <c r="C330" s="16" t="s">
        <v>610</v>
      </c>
      <c r="D330" s="16" t="s">
        <v>311</v>
      </c>
      <c r="E330" s="16">
        <v>100</v>
      </c>
      <c r="F330" s="16">
        <v>33</v>
      </c>
      <c r="G330" s="16" t="s">
        <v>106</v>
      </c>
      <c r="H330" s="16">
        <v>105</v>
      </c>
      <c r="I330" s="16" t="s">
        <v>13</v>
      </c>
    </row>
    <row r="331" spans="1:9">
      <c r="A331" s="16">
        <v>1092386790</v>
      </c>
      <c r="B331" s="16" t="s">
        <v>31</v>
      </c>
      <c r="C331" s="16" t="s">
        <v>32</v>
      </c>
      <c r="D331" s="16" t="s">
        <v>33</v>
      </c>
      <c r="E331" s="16">
        <v>100</v>
      </c>
      <c r="F331" s="16">
        <v>21</v>
      </c>
      <c r="G331" s="16" t="s">
        <v>27</v>
      </c>
      <c r="H331" s="16">
        <v>100</v>
      </c>
      <c r="I331" s="16" t="s">
        <v>28</v>
      </c>
    </row>
    <row r="332" spans="1:9">
      <c r="A332" s="16">
        <v>1092386790</v>
      </c>
      <c r="B332" s="16" t="s">
        <v>34</v>
      </c>
      <c r="C332" s="16" t="s">
        <v>35</v>
      </c>
      <c r="D332" s="16" t="s">
        <v>36</v>
      </c>
      <c r="E332" s="16">
        <v>100</v>
      </c>
      <c r="F332" s="16">
        <v>23</v>
      </c>
      <c r="G332" s="16" t="s">
        <v>27</v>
      </c>
      <c r="H332" s="16">
        <v>100</v>
      </c>
      <c r="I332" s="16" t="s">
        <v>28</v>
      </c>
    </row>
    <row r="333" spans="1:9">
      <c r="A333" s="16">
        <v>1092386790</v>
      </c>
      <c r="B333" s="16" t="s">
        <v>37</v>
      </c>
      <c r="C333" s="16" t="s">
        <v>38</v>
      </c>
      <c r="D333" s="16" t="s">
        <v>39</v>
      </c>
      <c r="E333" s="16">
        <v>100</v>
      </c>
      <c r="F333" s="16">
        <v>23</v>
      </c>
      <c r="G333" s="16" t="s">
        <v>27</v>
      </c>
      <c r="H333" s="16">
        <v>100</v>
      </c>
      <c r="I333" s="16" t="s">
        <v>28</v>
      </c>
    </row>
    <row r="334" spans="1:9">
      <c r="A334" s="16">
        <v>1092386790</v>
      </c>
      <c r="B334" s="16" t="s">
        <v>40</v>
      </c>
      <c r="C334" s="16" t="s">
        <v>41</v>
      </c>
      <c r="D334" s="16" t="s">
        <v>42</v>
      </c>
      <c r="E334" s="16">
        <v>100</v>
      </c>
      <c r="F334" s="16">
        <v>33</v>
      </c>
      <c r="G334" s="16" t="s">
        <v>27</v>
      </c>
      <c r="H334" s="16">
        <v>100</v>
      </c>
      <c r="I334" s="16" t="s">
        <v>28</v>
      </c>
    </row>
    <row r="335" spans="1:9">
      <c r="A335" s="16">
        <v>1104708401</v>
      </c>
      <c r="B335" s="16" t="s">
        <v>596</v>
      </c>
      <c r="C335" s="16" t="s">
        <v>597</v>
      </c>
      <c r="D335" s="16" t="s">
        <v>598</v>
      </c>
      <c r="E335" s="16">
        <v>100</v>
      </c>
      <c r="F335" s="16">
        <v>45</v>
      </c>
      <c r="G335" s="16" t="s">
        <v>43</v>
      </c>
      <c r="H335" s="16">
        <v>85</v>
      </c>
      <c r="I335" s="16" t="s">
        <v>28</v>
      </c>
    </row>
    <row r="336" spans="1:9">
      <c r="A336" s="16">
        <v>1104708401</v>
      </c>
      <c r="B336" s="16" t="s">
        <v>600</v>
      </c>
      <c r="C336" s="16" t="s">
        <v>601</v>
      </c>
      <c r="D336" s="16" t="s">
        <v>602</v>
      </c>
      <c r="E336" s="16">
        <v>100</v>
      </c>
      <c r="F336" s="16">
        <v>32</v>
      </c>
      <c r="G336" s="16" t="s">
        <v>43</v>
      </c>
      <c r="H336" s="16">
        <v>80</v>
      </c>
      <c r="I336" s="16" t="s">
        <v>28</v>
      </c>
    </row>
    <row r="337" spans="1:9">
      <c r="A337" s="16">
        <v>1104708401</v>
      </c>
      <c r="B337" s="16" t="s">
        <v>603</v>
      </c>
      <c r="C337" s="16" t="s">
        <v>604</v>
      </c>
      <c r="D337" s="16" t="s">
        <v>605</v>
      </c>
      <c r="E337" s="16">
        <v>100</v>
      </c>
      <c r="F337" s="16">
        <v>23</v>
      </c>
      <c r="G337" s="16" t="s">
        <v>43</v>
      </c>
      <c r="H337" s="16">
        <v>90</v>
      </c>
      <c r="I337" s="16" t="s">
        <v>28</v>
      </c>
    </row>
    <row r="338" spans="1:9">
      <c r="A338" s="16">
        <v>1114091675</v>
      </c>
      <c r="B338" s="16" t="s">
        <v>477</v>
      </c>
      <c r="C338" s="16" t="s">
        <v>310</v>
      </c>
      <c r="D338" s="16" t="s">
        <v>311</v>
      </c>
      <c r="E338" s="16">
        <v>100</v>
      </c>
      <c r="F338" s="16">
        <v>34</v>
      </c>
      <c r="G338" s="16" t="s">
        <v>43</v>
      </c>
      <c r="H338" s="16">
        <v>100</v>
      </c>
      <c r="I338" s="16" t="s">
        <v>28</v>
      </c>
    </row>
    <row r="339" spans="1:9">
      <c r="A339" s="16">
        <v>1114091675</v>
      </c>
      <c r="B339" s="16" t="s">
        <v>479</v>
      </c>
      <c r="C339" s="16" t="s">
        <v>480</v>
      </c>
      <c r="D339" s="16" t="s">
        <v>311</v>
      </c>
      <c r="E339" s="16">
        <v>100</v>
      </c>
      <c r="F339" s="16">
        <v>33</v>
      </c>
      <c r="G339" s="16" t="s">
        <v>43</v>
      </c>
      <c r="H339" s="16">
        <v>100</v>
      </c>
      <c r="I339" s="16" t="s">
        <v>28</v>
      </c>
    </row>
    <row r="340" spans="1:9">
      <c r="A340" s="16">
        <v>1114091675</v>
      </c>
      <c r="B340" s="16" t="s">
        <v>315</v>
      </c>
      <c r="C340" s="16" t="s">
        <v>316</v>
      </c>
      <c r="D340" s="16" t="s">
        <v>311</v>
      </c>
      <c r="E340" s="16">
        <v>100</v>
      </c>
      <c r="F340" s="16">
        <v>33</v>
      </c>
      <c r="G340" s="16" t="s">
        <v>106</v>
      </c>
      <c r="H340" s="16">
        <v>70</v>
      </c>
      <c r="I340" s="16" t="s">
        <v>13</v>
      </c>
    </row>
    <row r="341" spans="1:9">
      <c r="A341" s="16">
        <v>1121820661</v>
      </c>
      <c r="B341" s="16" t="s">
        <v>53</v>
      </c>
      <c r="C341" s="16" t="s">
        <v>54</v>
      </c>
      <c r="D341" s="16" t="s">
        <v>55</v>
      </c>
      <c r="E341" s="16">
        <v>100</v>
      </c>
      <c r="F341" s="16">
        <v>17</v>
      </c>
      <c r="G341" s="16" t="s">
        <v>43</v>
      </c>
      <c r="H341" s="16">
        <v>90</v>
      </c>
      <c r="I341" s="16" t="s">
        <v>28</v>
      </c>
    </row>
    <row r="342" spans="1:9">
      <c r="A342" s="16">
        <v>1121820661</v>
      </c>
      <c r="B342" s="16" t="s">
        <v>57</v>
      </c>
      <c r="C342" s="16" t="s">
        <v>58</v>
      </c>
      <c r="D342" s="16" t="s">
        <v>59</v>
      </c>
      <c r="E342" s="16">
        <v>100</v>
      </c>
      <c r="F342" s="16">
        <v>33</v>
      </c>
      <c r="G342" s="16" t="s">
        <v>43</v>
      </c>
      <c r="H342" s="16">
        <v>100</v>
      </c>
      <c r="I342" s="16" t="s">
        <v>13</v>
      </c>
    </row>
    <row r="343" spans="1:9">
      <c r="A343" s="16">
        <v>1121820661</v>
      </c>
      <c r="B343" s="16" t="s">
        <v>60</v>
      </c>
      <c r="C343" s="16" t="s">
        <v>61</v>
      </c>
      <c r="D343" s="16" t="s">
        <v>62</v>
      </c>
      <c r="E343" s="16">
        <v>100</v>
      </c>
      <c r="F343" s="16">
        <v>33</v>
      </c>
      <c r="G343" s="16" t="s">
        <v>43</v>
      </c>
      <c r="H343" s="16">
        <v>100</v>
      </c>
      <c r="I343" s="16" t="s">
        <v>13</v>
      </c>
    </row>
    <row r="344" spans="1:9">
      <c r="A344" s="16">
        <v>1121820661</v>
      </c>
      <c r="B344" s="16" t="s">
        <v>63</v>
      </c>
      <c r="C344" s="16" t="s">
        <v>64</v>
      </c>
      <c r="D344" s="16" t="s">
        <v>65</v>
      </c>
      <c r="E344" s="16">
        <v>100</v>
      </c>
      <c r="F344" s="16">
        <v>17</v>
      </c>
      <c r="G344" s="16" t="s">
        <v>27</v>
      </c>
      <c r="H344" s="16">
        <v>100</v>
      </c>
      <c r="I344" s="16" t="s">
        <v>28</v>
      </c>
    </row>
    <row r="345" spans="1:9">
      <c r="A345" s="16">
        <v>1127620158</v>
      </c>
      <c r="B345" s="16" t="s">
        <v>195</v>
      </c>
      <c r="C345" s="16" t="s">
        <v>196</v>
      </c>
      <c r="D345" s="16" t="s">
        <v>197</v>
      </c>
      <c r="E345" s="16">
        <v>100</v>
      </c>
      <c r="F345" s="16">
        <v>17</v>
      </c>
      <c r="G345" s="16" t="s">
        <v>27</v>
      </c>
      <c r="H345" s="16">
        <v>100</v>
      </c>
      <c r="I345" s="16" t="s">
        <v>28</v>
      </c>
    </row>
    <row r="346" spans="1:9">
      <c r="A346" s="16">
        <v>1127620158</v>
      </c>
      <c r="B346" s="16" t="s">
        <v>198</v>
      </c>
      <c r="C346" s="16" t="s">
        <v>199</v>
      </c>
      <c r="D346" s="16" t="s">
        <v>200</v>
      </c>
      <c r="E346" s="16">
        <v>100</v>
      </c>
      <c r="F346" s="16">
        <v>33</v>
      </c>
      <c r="G346" s="16" t="s">
        <v>27</v>
      </c>
      <c r="H346" s="16">
        <v>100</v>
      </c>
      <c r="I346" s="16" t="s">
        <v>28</v>
      </c>
    </row>
    <row r="347" spans="1:9">
      <c r="A347" s="16">
        <v>1127620158</v>
      </c>
      <c r="B347" s="16" t="s">
        <v>201</v>
      </c>
      <c r="C347" s="16" t="s">
        <v>202</v>
      </c>
      <c r="D347" s="16" t="s">
        <v>203</v>
      </c>
      <c r="E347" s="16">
        <v>100</v>
      </c>
      <c r="F347" s="16">
        <v>17</v>
      </c>
      <c r="G347" s="16" t="s">
        <v>27</v>
      </c>
      <c r="H347" s="16">
        <v>100</v>
      </c>
      <c r="I347" s="16" t="s">
        <v>28</v>
      </c>
    </row>
    <row r="348" spans="1:9">
      <c r="A348" s="16">
        <v>1127620158</v>
      </c>
      <c r="B348" s="16" t="s">
        <v>204</v>
      </c>
      <c r="C348" s="16" t="s">
        <v>205</v>
      </c>
      <c r="D348" s="16" t="s">
        <v>901</v>
      </c>
      <c r="E348" s="16">
        <v>100</v>
      </c>
      <c r="F348" s="16">
        <v>33</v>
      </c>
      <c r="G348" s="16" t="s">
        <v>27</v>
      </c>
      <c r="H348" s="16">
        <v>100</v>
      </c>
      <c r="I348" s="16" t="s">
        <v>28</v>
      </c>
    </row>
    <row r="349" spans="1:9">
      <c r="A349" s="16">
        <v>1129580554</v>
      </c>
      <c r="B349" s="16" t="s">
        <v>487</v>
      </c>
      <c r="C349" s="16" t="s">
        <v>488</v>
      </c>
      <c r="D349" s="16" t="s">
        <v>489</v>
      </c>
      <c r="E349" s="16">
        <v>100</v>
      </c>
      <c r="F349" s="16">
        <v>21</v>
      </c>
      <c r="G349" s="16" t="s">
        <v>43</v>
      </c>
      <c r="H349" s="16">
        <v>100</v>
      </c>
      <c r="I349" s="16" t="s">
        <v>28</v>
      </c>
    </row>
    <row r="350" spans="1:9">
      <c r="A350" s="16">
        <v>1129580554</v>
      </c>
      <c r="B350" s="16" t="s">
        <v>490</v>
      </c>
      <c r="C350" s="16" t="s">
        <v>491</v>
      </c>
      <c r="D350" s="16" t="s">
        <v>492</v>
      </c>
      <c r="E350" s="16">
        <v>100</v>
      </c>
      <c r="F350" s="16">
        <v>23</v>
      </c>
      <c r="G350" s="16" t="s">
        <v>43</v>
      </c>
      <c r="H350" s="16">
        <v>100</v>
      </c>
      <c r="I350" s="16" t="s">
        <v>28</v>
      </c>
    </row>
    <row r="351" spans="1:9">
      <c r="A351" s="16">
        <v>1129580554</v>
      </c>
      <c r="B351" s="16" t="s">
        <v>493</v>
      </c>
      <c r="C351" s="16" t="s">
        <v>494</v>
      </c>
      <c r="D351" s="16" t="s">
        <v>495</v>
      </c>
      <c r="E351" s="16">
        <v>100</v>
      </c>
      <c r="F351" s="16">
        <v>23</v>
      </c>
      <c r="G351" s="16" t="s">
        <v>43</v>
      </c>
      <c r="H351" s="16">
        <v>100</v>
      </c>
      <c r="I351" s="16" t="s">
        <v>28</v>
      </c>
    </row>
    <row r="352" spans="1:9">
      <c r="A352" s="16">
        <v>1129580554</v>
      </c>
      <c r="B352" s="16" t="s">
        <v>496</v>
      </c>
      <c r="C352" s="16" t="s">
        <v>497</v>
      </c>
      <c r="D352" s="16" t="s">
        <v>498</v>
      </c>
      <c r="E352" s="16">
        <v>100</v>
      </c>
      <c r="F352" s="16">
        <v>33</v>
      </c>
      <c r="G352" s="16" t="s">
        <v>43</v>
      </c>
      <c r="H352" s="16">
        <v>100</v>
      </c>
      <c r="I352" s="16" t="s">
        <v>28</v>
      </c>
    </row>
    <row r="353" spans="1:9">
      <c r="A353" s="16">
        <v>1130618533</v>
      </c>
      <c r="B353" s="16" t="s">
        <v>558</v>
      </c>
      <c r="C353" s="16" t="s">
        <v>58</v>
      </c>
      <c r="D353" s="16" t="s">
        <v>59</v>
      </c>
      <c r="E353" s="16">
        <v>100</v>
      </c>
      <c r="F353" s="16">
        <v>33</v>
      </c>
      <c r="G353" s="16" t="s">
        <v>43</v>
      </c>
      <c r="H353" s="16">
        <v>100</v>
      </c>
      <c r="I353" s="16" t="s">
        <v>28</v>
      </c>
    </row>
    <row r="354" spans="1:9">
      <c r="A354" s="16">
        <v>1130618533</v>
      </c>
      <c r="B354" s="16" t="s">
        <v>53</v>
      </c>
      <c r="C354" s="16" t="s">
        <v>77</v>
      </c>
      <c r="D354" s="16" t="s">
        <v>78</v>
      </c>
      <c r="E354" s="16">
        <v>100</v>
      </c>
      <c r="F354" s="16">
        <v>17</v>
      </c>
      <c r="G354" s="16" t="s">
        <v>43</v>
      </c>
      <c r="H354" s="16">
        <v>90</v>
      </c>
      <c r="I354" s="16" t="s">
        <v>28</v>
      </c>
    </row>
    <row r="355" spans="1:9">
      <c r="A355" s="16">
        <v>1130618533</v>
      </c>
      <c r="B355" s="16" t="s">
        <v>559</v>
      </c>
      <c r="C355" s="16" t="s">
        <v>61</v>
      </c>
      <c r="D355" s="16" t="s">
        <v>62</v>
      </c>
      <c r="E355" s="16">
        <v>100</v>
      </c>
      <c r="F355" s="16">
        <v>33</v>
      </c>
      <c r="G355" s="16" t="s">
        <v>43</v>
      </c>
      <c r="H355" s="16">
        <v>100</v>
      </c>
      <c r="I355" s="16" t="s">
        <v>28</v>
      </c>
    </row>
    <row r="356" spans="1:9">
      <c r="A356" s="16">
        <v>1130618533</v>
      </c>
      <c r="B356" s="16" t="s">
        <v>560</v>
      </c>
      <c r="C356" s="16" t="s">
        <v>64</v>
      </c>
      <c r="D356" s="16" t="s">
        <v>65</v>
      </c>
      <c r="E356" s="16">
        <v>100</v>
      </c>
      <c r="F356" s="16">
        <v>17</v>
      </c>
      <c r="G356" s="16" t="s">
        <v>43</v>
      </c>
      <c r="H356" s="16">
        <v>100</v>
      </c>
      <c r="I356" s="16" t="s">
        <v>28</v>
      </c>
    </row>
    <row r="357" spans="1:9">
      <c r="A357" s="16">
        <v>1140871898</v>
      </c>
      <c r="B357" s="16" t="s">
        <v>309</v>
      </c>
      <c r="C357" s="16" t="s">
        <v>310</v>
      </c>
      <c r="D357" s="16" t="s">
        <v>311</v>
      </c>
      <c r="E357" s="16">
        <v>100</v>
      </c>
      <c r="F357" s="16">
        <v>34</v>
      </c>
      <c r="G357" s="16" t="s">
        <v>43</v>
      </c>
      <c r="H357" s="16">
        <v>100</v>
      </c>
      <c r="I357" s="16" t="s">
        <v>28</v>
      </c>
    </row>
    <row r="358" spans="1:9">
      <c r="A358" s="16">
        <v>1140871898</v>
      </c>
      <c r="B358" s="16" t="s">
        <v>313</v>
      </c>
      <c r="C358" s="16" t="s">
        <v>314</v>
      </c>
      <c r="D358" s="16" t="s">
        <v>577</v>
      </c>
      <c r="E358" s="16">
        <v>100</v>
      </c>
      <c r="F358" s="16">
        <v>33</v>
      </c>
      <c r="G358" s="16" t="s">
        <v>43</v>
      </c>
      <c r="H358" s="16">
        <v>95</v>
      </c>
      <c r="I358" s="16" t="s">
        <v>28</v>
      </c>
    </row>
    <row r="359" spans="1:9">
      <c r="A359" s="16">
        <v>1140871898</v>
      </c>
      <c r="B359" s="16" t="s">
        <v>315</v>
      </c>
      <c r="C359" s="16" t="s">
        <v>316</v>
      </c>
      <c r="D359" s="16" t="s">
        <v>577</v>
      </c>
      <c r="E359" s="16">
        <v>100</v>
      </c>
      <c r="F359" s="16">
        <v>33</v>
      </c>
      <c r="G359" s="16" t="s">
        <v>106</v>
      </c>
      <c r="H359" s="16">
        <v>70</v>
      </c>
      <c r="I359" s="16" t="s">
        <v>28</v>
      </c>
    </row>
    <row r="360" spans="1:9">
      <c r="A360" s="16">
        <v>1143116657</v>
      </c>
      <c r="B360" s="16" t="s">
        <v>800</v>
      </c>
      <c r="C360" s="16" t="s">
        <v>316</v>
      </c>
      <c r="D360" s="16" t="s">
        <v>801</v>
      </c>
      <c r="E360" s="16">
        <v>100</v>
      </c>
      <c r="F360" s="16">
        <v>34</v>
      </c>
      <c r="G360" s="16" t="s">
        <v>106</v>
      </c>
      <c r="H360" s="16">
        <v>70</v>
      </c>
      <c r="I360" s="16" t="s">
        <v>13</v>
      </c>
    </row>
    <row r="361" spans="1:9">
      <c r="A361" s="16">
        <v>1143116657</v>
      </c>
      <c r="B361" s="16" t="s">
        <v>802</v>
      </c>
      <c r="C361" s="16" t="s">
        <v>520</v>
      </c>
      <c r="D361" s="16" t="s">
        <v>311</v>
      </c>
      <c r="E361" s="16">
        <v>100</v>
      </c>
      <c r="F361" s="16">
        <v>33</v>
      </c>
      <c r="G361" s="16" t="s">
        <v>43</v>
      </c>
      <c r="H361" s="16">
        <v>98</v>
      </c>
      <c r="I361" s="16" t="s">
        <v>28</v>
      </c>
    </row>
    <row r="362" spans="1:9">
      <c r="A362" s="16">
        <v>1143116657</v>
      </c>
      <c r="B362" s="16" t="s">
        <v>549</v>
      </c>
      <c r="C362" s="16" t="s">
        <v>803</v>
      </c>
      <c r="D362" s="16" t="s">
        <v>311</v>
      </c>
      <c r="E362" s="16">
        <v>100</v>
      </c>
      <c r="F362" s="16">
        <v>33</v>
      </c>
      <c r="G362" s="16" t="s">
        <v>106</v>
      </c>
      <c r="H362" s="16">
        <v>105</v>
      </c>
      <c r="I362" s="16" t="s">
        <v>13</v>
      </c>
    </row>
    <row r="363" spans="1:9">
      <c r="A363" s="16">
        <v>1151955127</v>
      </c>
      <c r="B363" s="16" t="s">
        <v>309</v>
      </c>
      <c r="C363" s="16" t="s">
        <v>310</v>
      </c>
      <c r="D363" s="16" t="s">
        <v>310</v>
      </c>
      <c r="E363" s="16">
        <v>100</v>
      </c>
      <c r="F363" s="16">
        <v>34</v>
      </c>
      <c r="G363" s="16" t="s">
        <v>43</v>
      </c>
      <c r="H363" s="16">
        <v>100</v>
      </c>
      <c r="I363" s="16" t="s">
        <v>28</v>
      </c>
    </row>
    <row r="364" spans="1:9">
      <c r="A364" s="16">
        <v>1151955127</v>
      </c>
      <c r="B364" s="16" t="s">
        <v>313</v>
      </c>
      <c r="C364" s="16" t="s">
        <v>314</v>
      </c>
      <c r="D364" s="16" t="s">
        <v>314</v>
      </c>
      <c r="E364" s="16">
        <v>100</v>
      </c>
      <c r="F364" s="16">
        <v>33</v>
      </c>
      <c r="G364" s="16" t="s">
        <v>43</v>
      </c>
      <c r="H364" s="16">
        <v>100</v>
      </c>
      <c r="I364" s="16" t="s">
        <v>28</v>
      </c>
    </row>
    <row r="365" spans="1:9">
      <c r="A365" s="16">
        <v>1151955127</v>
      </c>
      <c r="B365" s="16" t="s">
        <v>315</v>
      </c>
      <c r="C365" s="16" t="s">
        <v>708</v>
      </c>
      <c r="D365" s="16" t="s">
        <v>708</v>
      </c>
      <c r="E365" s="16">
        <v>100</v>
      </c>
      <c r="F365" s="16">
        <v>33</v>
      </c>
      <c r="G365" s="16" t="s">
        <v>106</v>
      </c>
      <c r="H365" s="16">
        <v>70</v>
      </c>
      <c r="I365" s="1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D5FC-5D35-4358-A779-133F81FD1668}">
  <dimension ref="A1:AG602"/>
  <sheetViews>
    <sheetView topLeftCell="K308" zoomScale="80" zoomScaleNormal="80" workbookViewId="0">
      <selection activeCell="N3" sqref="N3:N366"/>
    </sheetView>
  </sheetViews>
  <sheetFormatPr baseColWidth="10" defaultColWidth="11.5" defaultRowHeight="11"/>
  <cols>
    <col min="1" max="1" width="13.5" style="1" bestFit="1" customWidth="1"/>
    <col min="2" max="2" width="15.33203125" style="1" bestFit="1" customWidth="1"/>
    <col min="3" max="3" width="16" style="1" bestFit="1" customWidth="1"/>
    <col min="4" max="4" width="22.1640625" style="1" bestFit="1" customWidth="1"/>
    <col min="5" max="5" width="34.1640625" style="1" bestFit="1" customWidth="1"/>
    <col min="6" max="6" width="24.5" style="1" bestFit="1" customWidth="1"/>
    <col min="7" max="7" width="17.6640625" style="1" bestFit="1" customWidth="1"/>
    <col min="8" max="8" width="39.83203125" style="1" bestFit="1" customWidth="1"/>
    <col min="9" max="9" width="80.1640625" style="1" customWidth="1"/>
    <col min="10" max="10" width="31.5" style="1" customWidth="1"/>
    <col min="11" max="11" width="91.33203125" style="1" customWidth="1"/>
    <col min="12" max="12" width="6.83203125" style="1" bestFit="1" customWidth="1"/>
    <col min="13" max="13" width="5.1640625" style="1" bestFit="1" customWidth="1"/>
    <col min="14" max="14" width="7.5" style="1" bestFit="1" customWidth="1"/>
    <col min="15" max="15" width="9.83203125" style="1" bestFit="1" customWidth="1"/>
    <col min="16" max="16" width="5.83203125" style="11" bestFit="1" customWidth="1"/>
    <col min="17" max="17" width="7.83203125" style="1" bestFit="1" customWidth="1"/>
    <col min="18" max="18" width="7.6640625" style="1" bestFit="1" customWidth="1"/>
    <col min="19" max="19" width="28.5" style="1" bestFit="1" customWidth="1"/>
    <col min="20" max="21" width="11.5" style="1"/>
    <col min="22" max="22" width="17.5" style="1" bestFit="1" customWidth="1"/>
    <col min="23" max="23" width="20.5" style="1" bestFit="1" customWidth="1"/>
    <col min="24" max="24" width="13.1640625" style="1" bestFit="1" customWidth="1"/>
    <col min="25" max="25" width="10.1640625" style="1" bestFit="1" customWidth="1"/>
    <col min="26" max="26" width="11.6640625" style="1" bestFit="1" customWidth="1"/>
    <col min="27" max="28" width="11.5" style="1"/>
    <col min="29" max="29" width="18.83203125" style="1" bestFit="1" customWidth="1"/>
    <col min="30" max="30" width="17.83203125" style="1" bestFit="1" customWidth="1"/>
    <col min="31" max="16384" width="11.5" style="1"/>
  </cols>
  <sheetData>
    <row r="1" spans="1:25" ht="18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2" t="s">
        <v>11</v>
      </c>
      <c r="M1" s="2" t="s">
        <v>13</v>
      </c>
      <c r="N1" s="2" t="s">
        <v>14</v>
      </c>
      <c r="O1" s="14" t="s">
        <v>15</v>
      </c>
      <c r="P1" s="12" t="s">
        <v>16</v>
      </c>
      <c r="Q1" s="14" t="s">
        <v>17</v>
      </c>
      <c r="R1" s="14" t="s">
        <v>18</v>
      </c>
      <c r="S1" s="14" t="s">
        <v>19</v>
      </c>
      <c r="T1" s="1" t="s">
        <v>896</v>
      </c>
    </row>
    <row r="2" spans="1:25" ht="18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3" t="s">
        <v>12</v>
      </c>
      <c r="M2" s="3" t="s">
        <v>12</v>
      </c>
      <c r="N2" s="3" t="s">
        <v>12</v>
      </c>
      <c r="O2" s="15"/>
      <c r="P2" s="13"/>
      <c r="Q2" s="15"/>
      <c r="R2" s="15"/>
      <c r="S2" s="15"/>
      <c r="V2"/>
      <c r="W2"/>
      <c r="X2"/>
    </row>
    <row r="3" spans="1:25" ht="18" customHeight="1" thickBot="1">
      <c r="A3" s="4">
        <v>390214</v>
      </c>
      <c r="B3" s="4" t="s">
        <v>875</v>
      </c>
      <c r="C3" s="4" t="s">
        <v>876</v>
      </c>
      <c r="D3" s="4" t="s">
        <v>877</v>
      </c>
      <c r="E3" s="4" t="s">
        <v>23</v>
      </c>
      <c r="F3" s="4" t="s">
        <v>270</v>
      </c>
      <c r="G3" s="4" t="s">
        <v>70</v>
      </c>
      <c r="H3" s="4" t="s">
        <v>878</v>
      </c>
      <c r="I3" s="4" t="s">
        <v>879</v>
      </c>
      <c r="J3" s="4" t="s">
        <v>880</v>
      </c>
      <c r="K3" s="4" t="s">
        <v>881</v>
      </c>
      <c r="L3" s="4" t="s">
        <v>27</v>
      </c>
      <c r="M3" s="4">
        <v>100</v>
      </c>
      <c r="N3" s="4" t="s">
        <v>28</v>
      </c>
      <c r="O3" s="5">
        <v>1</v>
      </c>
      <c r="P3" s="10">
        <v>7</v>
      </c>
      <c r="Q3" s="4"/>
      <c r="R3" s="4" t="s">
        <v>29</v>
      </c>
      <c r="S3" s="4" t="s">
        <v>71</v>
      </c>
      <c r="T3" s="1">
        <f>ROUND((P3*3.33),0)</f>
        <v>23</v>
      </c>
      <c r="V3"/>
      <c r="W3"/>
      <c r="X3"/>
    </row>
    <row r="4" spans="1:25" ht="18" customHeight="1" thickBot="1">
      <c r="A4" s="4">
        <v>390214</v>
      </c>
      <c r="B4" s="4" t="s">
        <v>875</v>
      </c>
      <c r="C4" s="4" t="s">
        <v>876</v>
      </c>
      <c r="D4" s="4" t="s">
        <v>877</v>
      </c>
      <c r="E4" s="4" t="s">
        <v>23</v>
      </c>
      <c r="F4" s="4" t="s">
        <v>270</v>
      </c>
      <c r="G4" s="4" t="s">
        <v>70</v>
      </c>
      <c r="H4" s="4" t="s">
        <v>878</v>
      </c>
      <c r="I4" s="4" t="s">
        <v>882</v>
      </c>
      <c r="J4" s="4" t="s">
        <v>883</v>
      </c>
      <c r="K4" s="4" t="s">
        <v>884</v>
      </c>
      <c r="L4" s="4" t="s">
        <v>27</v>
      </c>
      <c r="M4" s="4">
        <v>100</v>
      </c>
      <c r="N4" s="4" t="s">
        <v>28</v>
      </c>
      <c r="O4" s="5">
        <v>1</v>
      </c>
      <c r="P4" s="10">
        <v>8</v>
      </c>
      <c r="Q4" s="4"/>
      <c r="R4" s="4" t="s">
        <v>29</v>
      </c>
      <c r="S4" s="4" t="s">
        <v>71</v>
      </c>
      <c r="T4" s="1">
        <f t="shared" ref="T4:T67" si="0">ROUND((P4*3.3333),0)</f>
        <v>27</v>
      </c>
      <c r="V4"/>
      <c r="W4"/>
      <c r="X4"/>
    </row>
    <row r="5" spans="1:25" ht="18" customHeight="1" thickBot="1">
      <c r="A5" s="4">
        <v>390214</v>
      </c>
      <c r="B5" s="4" t="s">
        <v>875</v>
      </c>
      <c r="C5" s="4" t="s">
        <v>876</v>
      </c>
      <c r="D5" s="4" t="s">
        <v>877</v>
      </c>
      <c r="E5" s="4" t="s">
        <v>23</v>
      </c>
      <c r="F5" s="4" t="s">
        <v>270</v>
      </c>
      <c r="G5" s="4" t="s">
        <v>70</v>
      </c>
      <c r="H5" s="4" t="s">
        <v>878</v>
      </c>
      <c r="I5" s="4" t="s">
        <v>885</v>
      </c>
      <c r="J5" s="4" t="s">
        <v>886</v>
      </c>
      <c r="K5" s="4" t="s">
        <v>887</v>
      </c>
      <c r="L5" s="4" t="s">
        <v>27</v>
      </c>
      <c r="M5" s="4">
        <v>100</v>
      </c>
      <c r="N5" s="4" t="s">
        <v>28</v>
      </c>
      <c r="O5" s="5">
        <v>1</v>
      </c>
      <c r="P5" s="10">
        <v>7</v>
      </c>
      <c r="Q5" s="4"/>
      <c r="R5" s="4" t="s">
        <v>29</v>
      </c>
      <c r="S5" s="4" t="s">
        <v>71</v>
      </c>
      <c r="T5" s="1">
        <f t="shared" si="0"/>
        <v>23</v>
      </c>
      <c r="V5"/>
      <c r="W5"/>
      <c r="X5"/>
      <c r="Y5"/>
    </row>
    <row r="6" spans="1:25" ht="18" customHeight="1" thickBot="1">
      <c r="A6" s="4">
        <v>390214</v>
      </c>
      <c r="B6" s="4" t="s">
        <v>875</v>
      </c>
      <c r="C6" s="4" t="s">
        <v>876</v>
      </c>
      <c r="D6" s="4" t="s">
        <v>877</v>
      </c>
      <c r="E6" s="4" t="s">
        <v>23</v>
      </c>
      <c r="F6" s="4" t="s">
        <v>270</v>
      </c>
      <c r="G6" s="4" t="s">
        <v>70</v>
      </c>
      <c r="H6" s="4" t="s">
        <v>878</v>
      </c>
      <c r="I6" s="4" t="s">
        <v>888</v>
      </c>
      <c r="J6" s="4" t="s">
        <v>889</v>
      </c>
      <c r="K6" s="4" t="s">
        <v>890</v>
      </c>
      <c r="L6" s="4" t="s">
        <v>27</v>
      </c>
      <c r="M6" s="4">
        <v>100</v>
      </c>
      <c r="N6" s="4" t="s">
        <v>28</v>
      </c>
      <c r="O6" s="5">
        <v>1</v>
      </c>
      <c r="P6" s="10">
        <v>8</v>
      </c>
      <c r="Q6" s="4"/>
      <c r="R6" s="4" t="s">
        <v>29</v>
      </c>
      <c r="S6" s="4" t="s">
        <v>71</v>
      </c>
      <c r="T6" s="1">
        <f t="shared" si="0"/>
        <v>27</v>
      </c>
      <c r="V6"/>
      <c r="W6"/>
      <c r="X6"/>
      <c r="Y6"/>
    </row>
    <row r="7" spans="1:25" ht="18" customHeight="1" thickBot="1">
      <c r="A7" s="4">
        <v>409008</v>
      </c>
      <c r="B7" s="4" t="s">
        <v>317</v>
      </c>
      <c r="C7" s="4" t="s">
        <v>318</v>
      </c>
      <c r="D7" s="4" t="s">
        <v>319</v>
      </c>
      <c r="E7" s="4" t="s">
        <v>23</v>
      </c>
      <c r="F7" s="4" t="s">
        <v>289</v>
      </c>
      <c r="G7" s="4" t="s">
        <v>70</v>
      </c>
      <c r="H7" s="4" t="s">
        <v>320</v>
      </c>
      <c r="I7" s="4" t="s">
        <v>321</v>
      </c>
      <c r="J7" s="4" t="s">
        <v>322</v>
      </c>
      <c r="K7" s="4" t="s">
        <v>323</v>
      </c>
      <c r="L7" s="4" t="s">
        <v>27</v>
      </c>
      <c r="M7" s="4">
        <v>100</v>
      </c>
      <c r="N7" s="4" t="s">
        <v>28</v>
      </c>
      <c r="O7" s="5">
        <v>0</v>
      </c>
      <c r="P7" s="10">
        <v>8</v>
      </c>
      <c r="Q7" s="4"/>
      <c r="R7" s="4" t="s">
        <v>29</v>
      </c>
      <c r="S7" s="4" t="s">
        <v>71</v>
      </c>
      <c r="T7" s="1">
        <f t="shared" si="0"/>
        <v>27</v>
      </c>
      <c r="V7"/>
      <c r="W7"/>
      <c r="X7"/>
      <c r="Y7"/>
    </row>
    <row r="8" spans="1:25" ht="18" customHeight="1" thickBot="1">
      <c r="A8" s="4">
        <v>409008</v>
      </c>
      <c r="B8" s="4" t="s">
        <v>317</v>
      </c>
      <c r="C8" s="4" t="s">
        <v>318</v>
      </c>
      <c r="D8" s="4" t="s">
        <v>319</v>
      </c>
      <c r="E8" s="4" t="s">
        <v>23</v>
      </c>
      <c r="F8" s="4" t="s">
        <v>289</v>
      </c>
      <c r="G8" s="4" t="s">
        <v>70</v>
      </c>
      <c r="H8" s="4" t="s">
        <v>320</v>
      </c>
      <c r="I8" s="4" t="s">
        <v>324</v>
      </c>
      <c r="J8" s="4" t="s">
        <v>325</v>
      </c>
      <c r="K8" s="4" t="s">
        <v>326</v>
      </c>
      <c r="L8" s="4" t="s">
        <v>27</v>
      </c>
      <c r="M8" s="4">
        <v>100</v>
      </c>
      <c r="N8" s="4" t="s">
        <v>28</v>
      </c>
      <c r="O8" s="5">
        <v>0</v>
      </c>
      <c r="P8" s="10">
        <v>7</v>
      </c>
      <c r="Q8" s="4"/>
      <c r="R8" s="4" t="s">
        <v>29</v>
      </c>
      <c r="S8" s="4" t="s">
        <v>71</v>
      </c>
      <c r="T8" s="1">
        <f t="shared" si="0"/>
        <v>23</v>
      </c>
      <c r="V8"/>
      <c r="W8"/>
      <c r="X8"/>
      <c r="Y8"/>
    </row>
    <row r="9" spans="1:25" ht="18" customHeight="1" thickBot="1">
      <c r="A9" s="4">
        <v>409008</v>
      </c>
      <c r="B9" s="4" t="s">
        <v>317</v>
      </c>
      <c r="C9" s="4" t="s">
        <v>318</v>
      </c>
      <c r="D9" s="4" t="s">
        <v>319</v>
      </c>
      <c r="E9" s="4" t="s">
        <v>23</v>
      </c>
      <c r="F9" s="4" t="s">
        <v>289</v>
      </c>
      <c r="G9" s="4" t="s">
        <v>70</v>
      </c>
      <c r="H9" s="4" t="s">
        <v>320</v>
      </c>
      <c r="I9" s="4" t="s">
        <v>327</v>
      </c>
      <c r="J9" s="4" t="s">
        <v>328</v>
      </c>
      <c r="K9" s="4" t="s">
        <v>329</v>
      </c>
      <c r="L9" s="4" t="s">
        <v>27</v>
      </c>
      <c r="M9" s="4">
        <v>100</v>
      </c>
      <c r="N9" s="4" t="s">
        <v>28</v>
      </c>
      <c r="O9" s="5">
        <v>0</v>
      </c>
      <c r="P9" s="10">
        <v>7</v>
      </c>
      <c r="Q9" s="4"/>
      <c r="R9" s="4" t="s">
        <v>29</v>
      </c>
      <c r="S9" s="4" t="s">
        <v>71</v>
      </c>
      <c r="T9" s="1">
        <f t="shared" si="0"/>
        <v>23</v>
      </c>
      <c r="V9"/>
      <c r="W9"/>
      <c r="X9"/>
      <c r="Y9"/>
    </row>
    <row r="10" spans="1:25" ht="18" customHeight="1" thickBot="1">
      <c r="A10" s="4">
        <v>409008</v>
      </c>
      <c r="B10" s="4" t="s">
        <v>317</v>
      </c>
      <c r="C10" s="4" t="s">
        <v>318</v>
      </c>
      <c r="D10" s="4" t="s">
        <v>319</v>
      </c>
      <c r="E10" s="4" t="s">
        <v>23</v>
      </c>
      <c r="F10" s="4" t="s">
        <v>289</v>
      </c>
      <c r="G10" s="4" t="s">
        <v>70</v>
      </c>
      <c r="H10" s="4" t="s">
        <v>320</v>
      </c>
      <c r="I10" s="4" t="s">
        <v>330</v>
      </c>
      <c r="J10" s="4" t="s">
        <v>331</v>
      </c>
      <c r="K10" s="4" t="s">
        <v>332</v>
      </c>
      <c r="L10" s="4" t="s">
        <v>27</v>
      </c>
      <c r="M10" s="4">
        <v>100</v>
      </c>
      <c r="N10" s="4" t="s">
        <v>28</v>
      </c>
      <c r="O10" s="5">
        <v>0</v>
      </c>
      <c r="P10" s="10">
        <v>8</v>
      </c>
      <c r="Q10" s="4"/>
      <c r="R10" s="4" t="s">
        <v>29</v>
      </c>
      <c r="S10" s="4" t="s">
        <v>71</v>
      </c>
      <c r="T10" s="1">
        <f t="shared" si="0"/>
        <v>27</v>
      </c>
      <c r="V10"/>
      <c r="W10"/>
      <c r="X10"/>
      <c r="Y10"/>
    </row>
    <row r="11" spans="1:25" ht="18" customHeight="1" thickBot="1">
      <c r="A11" s="4">
        <v>8737820</v>
      </c>
      <c r="B11" s="4" t="s">
        <v>753</v>
      </c>
      <c r="C11" s="4" t="s">
        <v>754</v>
      </c>
      <c r="D11" s="4" t="s">
        <v>755</v>
      </c>
      <c r="E11" s="4" t="s">
        <v>23</v>
      </c>
      <c r="F11" s="4" t="s">
        <v>24</v>
      </c>
      <c r="G11" s="4" t="s">
        <v>84</v>
      </c>
      <c r="H11" s="4" t="s">
        <v>756</v>
      </c>
      <c r="I11" s="4" t="s">
        <v>31</v>
      </c>
      <c r="J11" s="4" t="s">
        <v>32</v>
      </c>
      <c r="K11" s="4" t="s">
        <v>757</v>
      </c>
      <c r="L11" s="4" t="s">
        <v>43</v>
      </c>
      <c r="M11" s="4">
        <v>100</v>
      </c>
      <c r="N11" s="4" t="s">
        <v>28</v>
      </c>
      <c r="O11" s="5">
        <v>0</v>
      </c>
      <c r="P11" s="10">
        <v>6</v>
      </c>
      <c r="Q11" s="4"/>
      <c r="R11" s="4" t="s">
        <v>29</v>
      </c>
      <c r="S11" s="4" t="s">
        <v>539</v>
      </c>
      <c r="T11" s="1">
        <v>21</v>
      </c>
      <c r="V11"/>
      <c r="W11"/>
      <c r="X11"/>
      <c r="Y11"/>
    </row>
    <row r="12" spans="1:25" ht="18" customHeight="1" thickBot="1">
      <c r="A12" s="4">
        <v>8737820</v>
      </c>
      <c r="B12" s="4" t="s">
        <v>753</v>
      </c>
      <c r="C12" s="4" t="s">
        <v>754</v>
      </c>
      <c r="D12" s="4" t="s">
        <v>755</v>
      </c>
      <c r="E12" s="4" t="s">
        <v>23</v>
      </c>
      <c r="F12" s="4" t="s">
        <v>24</v>
      </c>
      <c r="G12" s="4" t="s">
        <v>84</v>
      </c>
      <c r="H12" s="4" t="s">
        <v>756</v>
      </c>
      <c r="I12" s="4" t="s">
        <v>34</v>
      </c>
      <c r="J12" s="4" t="s">
        <v>35</v>
      </c>
      <c r="K12" s="4" t="s">
        <v>758</v>
      </c>
      <c r="L12" s="4" t="s">
        <v>43</v>
      </c>
      <c r="M12" s="4">
        <v>100</v>
      </c>
      <c r="N12" s="4" t="s">
        <v>28</v>
      </c>
      <c r="O12" s="5">
        <v>0</v>
      </c>
      <c r="P12" s="10">
        <v>7</v>
      </c>
      <c r="Q12" s="4"/>
      <c r="R12" s="4" t="s">
        <v>29</v>
      </c>
      <c r="S12" s="4" t="s">
        <v>539</v>
      </c>
      <c r="T12" s="1">
        <f t="shared" si="0"/>
        <v>23</v>
      </c>
      <c r="V12"/>
      <c r="W12"/>
      <c r="X12"/>
      <c r="Y12"/>
    </row>
    <row r="13" spans="1:25" ht="18" customHeight="1" thickBot="1">
      <c r="A13" s="4">
        <v>8737820</v>
      </c>
      <c r="B13" s="4" t="s">
        <v>753</v>
      </c>
      <c r="C13" s="4" t="s">
        <v>754</v>
      </c>
      <c r="D13" s="4" t="s">
        <v>755</v>
      </c>
      <c r="E13" s="4" t="s">
        <v>23</v>
      </c>
      <c r="F13" s="4" t="s">
        <v>24</v>
      </c>
      <c r="G13" s="4" t="s">
        <v>84</v>
      </c>
      <c r="H13" s="4" t="s">
        <v>756</v>
      </c>
      <c r="I13" s="4" t="s">
        <v>37</v>
      </c>
      <c r="J13" s="4" t="s">
        <v>38</v>
      </c>
      <c r="K13" s="4" t="s">
        <v>759</v>
      </c>
      <c r="L13" s="4" t="s">
        <v>43</v>
      </c>
      <c r="M13" s="4">
        <v>100</v>
      </c>
      <c r="N13" s="4" t="s">
        <v>28</v>
      </c>
      <c r="O13" s="5">
        <v>0</v>
      </c>
      <c r="P13" s="10">
        <v>7</v>
      </c>
      <c r="Q13" s="4"/>
      <c r="R13" s="4" t="s">
        <v>29</v>
      </c>
      <c r="S13" s="4" t="s">
        <v>539</v>
      </c>
      <c r="T13" s="1">
        <f t="shared" si="0"/>
        <v>23</v>
      </c>
      <c r="V13"/>
      <c r="W13"/>
      <c r="X13"/>
      <c r="Y13"/>
    </row>
    <row r="14" spans="1:25" ht="18" customHeight="1" thickBot="1">
      <c r="A14" s="4">
        <v>8737820</v>
      </c>
      <c r="B14" s="4" t="s">
        <v>753</v>
      </c>
      <c r="C14" s="4" t="s">
        <v>754</v>
      </c>
      <c r="D14" s="4" t="s">
        <v>755</v>
      </c>
      <c r="E14" s="4" t="s">
        <v>23</v>
      </c>
      <c r="F14" s="4" t="s">
        <v>24</v>
      </c>
      <c r="G14" s="4" t="s">
        <v>84</v>
      </c>
      <c r="H14" s="4" t="s">
        <v>756</v>
      </c>
      <c r="I14" s="4" t="s">
        <v>40</v>
      </c>
      <c r="J14" s="4" t="s">
        <v>41</v>
      </c>
      <c r="K14" s="4" t="s">
        <v>42</v>
      </c>
      <c r="L14" s="4" t="s">
        <v>43</v>
      </c>
      <c r="M14" s="4">
        <v>100</v>
      </c>
      <c r="N14" s="4" t="s">
        <v>28</v>
      </c>
      <c r="O14" s="5">
        <v>0</v>
      </c>
      <c r="P14" s="10">
        <v>10</v>
      </c>
      <c r="Q14" s="4"/>
      <c r="R14" s="4" t="s">
        <v>29</v>
      </c>
      <c r="S14" s="4" t="s">
        <v>539</v>
      </c>
      <c r="T14" s="1">
        <f t="shared" si="0"/>
        <v>33</v>
      </c>
      <c r="V14"/>
      <c r="W14"/>
      <c r="X14"/>
      <c r="Y14"/>
    </row>
    <row r="15" spans="1:25" ht="18" customHeight="1" thickBot="1">
      <c r="A15" s="4">
        <v>8749730</v>
      </c>
      <c r="B15" s="4" t="s">
        <v>666</v>
      </c>
      <c r="C15" s="4" t="s">
        <v>667</v>
      </c>
      <c r="D15" s="4" t="s">
        <v>668</v>
      </c>
      <c r="E15" s="4" t="s">
        <v>23</v>
      </c>
      <c r="F15" s="4" t="s">
        <v>24</v>
      </c>
      <c r="G15" s="4" t="s">
        <v>84</v>
      </c>
      <c r="H15" s="4" t="s">
        <v>83</v>
      </c>
      <c r="I15" s="4" t="s">
        <v>72</v>
      </c>
      <c r="J15" s="4" t="s">
        <v>58</v>
      </c>
      <c r="K15" s="4" t="s">
        <v>59</v>
      </c>
      <c r="L15" s="4" t="s">
        <v>43</v>
      </c>
      <c r="M15" s="4">
        <v>100</v>
      </c>
      <c r="N15" s="4" t="s">
        <v>28</v>
      </c>
      <c r="O15" s="5">
        <v>0</v>
      </c>
      <c r="P15" s="10">
        <v>10</v>
      </c>
      <c r="Q15" s="4"/>
      <c r="R15" s="4" t="s">
        <v>29</v>
      </c>
      <c r="S15" s="4" t="s">
        <v>86</v>
      </c>
      <c r="T15" s="1">
        <f t="shared" si="0"/>
        <v>33</v>
      </c>
      <c r="V15"/>
      <c r="W15"/>
      <c r="X15"/>
      <c r="Y15"/>
    </row>
    <row r="16" spans="1:25" ht="18" customHeight="1" thickBot="1">
      <c r="A16" s="4">
        <v>8749730</v>
      </c>
      <c r="B16" s="4" t="s">
        <v>666</v>
      </c>
      <c r="C16" s="4" t="s">
        <v>667</v>
      </c>
      <c r="D16" s="4" t="s">
        <v>668</v>
      </c>
      <c r="E16" s="4" t="s">
        <v>23</v>
      </c>
      <c r="F16" s="4" t="s">
        <v>24</v>
      </c>
      <c r="G16" s="4" t="s">
        <v>84</v>
      </c>
      <c r="H16" s="4" t="s">
        <v>83</v>
      </c>
      <c r="I16" s="4" t="s">
        <v>73</v>
      </c>
      <c r="J16" s="4" t="s">
        <v>74</v>
      </c>
      <c r="K16" s="4" t="s">
        <v>75</v>
      </c>
      <c r="L16" s="4" t="s">
        <v>43</v>
      </c>
      <c r="M16" s="4">
        <v>100</v>
      </c>
      <c r="N16" s="4" t="s">
        <v>28</v>
      </c>
      <c r="O16" s="5">
        <v>0</v>
      </c>
      <c r="P16" s="10">
        <v>10</v>
      </c>
      <c r="Q16" s="4"/>
      <c r="R16" s="4" t="s">
        <v>29</v>
      </c>
      <c r="S16" s="4" t="s">
        <v>86</v>
      </c>
      <c r="T16" s="1">
        <f t="shared" si="0"/>
        <v>33</v>
      </c>
      <c r="V16"/>
      <c r="W16"/>
      <c r="X16"/>
      <c r="Y16"/>
    </row>
    <row r="17" spans="1:33" ht="18" customHeight="1" thickBot="1">
      <c r="A17" s="4">
        <v>8749730</v>
      </c>
      <c r="B17" s="4" t="s">
        <v>666</v>
      </c>
      <c r="C17" s="4" t="s">
        <v>667</v>
      </c>
      <c r="D17" s="4" t="s">
        <v>668</v>
      </c>
      <c r="E17" s="4" t="s">
        <v>23</v>
      </c>
      <c r="F17" s="4" t="s">
        <v>24</v>
      </c>
      <c r="G17" s="4" t="s">
        <v>84</v>
      </c>
      <c r="H17" s="4" t="s">
        <v>83</v>
      </c>
      <c r="I17" s="4" t="s">
        <v>76</v>
      </c>
      <c r="J17" s="4" t="s">
        <v>77</v>
      </c>
      <c r="K17" s="4" t="s">
        <v>78</v>
      </c>
      <c r="L17" s="4" t="s">
        <v>43</v>
      </c>
      <c r="M17" s="4">
        <v>90</v>
      </c>
      <c r="N17" s="4" t="s">
        <v>28</v>
      </c>
      <c r="O17" s="5">
        <v>0</v>
      </c>
      <c r="P17" s="10">
        <v>5</v>
      </c>
      <c r="Q17" s="4"/>
      <c r="R17" s="4" t="s">
        <v>29</v>
      </c>
      <c r="S17" s="4" t="s">
        <v>86</v>
      </c>
      <c r="T17" s="1">
        <f t="shared" si="0"/>
        <v>17</v>
      </c>
      <c r="V17"/>
      <c r="W17"/>
      <c r="X17"/>
      <c r="Y17"/>
    </row>
    <row r="18" spans="1:33" ht="18" customHeight="1" thickBot="1">
      <c r="A18" s="4">
        <v>8749730</v>
      </c>
      <c r="B18" s="4" t="s">
        <v>666</v>
      </c>
      <c r="C18" s="4" t="s">
        <v>667</v>
      </c>
      <c r="D18" s="4" t="s">
        <v>668</v>
      </c>
      <c r="E18" s="4" t="s">
        <v>23</v>
      </c>
      <c r="F18" s="4" t="s">
        <v>24</v>
      </c>
      <c r="G18" s="4" t="s">
        <v>84</v>
      </c>
      <c r="H18" s="4" t="s">
        <v>83</v>
      </c>
      <c r="I18" s="4" t="s">
        <v>669</v>
      </c>
      <c r="J18" s="4" t="s">
        <v>64</v>
      </c>
      <c r="K18" s="4" t="s">
        <v>65</v>
      </c>
      <c r="L18" s="4" t="s">
        <v>43</v>
      </c>
      <c r="M18" s="4">
        <v>100</v>
      </c>
      <c r="N18" s="4" t="s">
        <v>28</v>
      </c>
      <c r="O18" s="5">
        <v>0</v>
      </c>
      <c r="P18" s="10">
        <v>5</v>
      </c>
      <c r="Q18" s="4"/>
      <c r="R18" s="4" t="s">
        <v>29</v>
      </c>
      <c r="S18" s="4" t="s">
        <v>86</v>
      </c>
      <c r="T18" s="1">
        <f t="shared" si="0"/>
        <v>17</v>
      </c>
      <c r="V18"/>
      <c r="W18"/>
      <c r="X18"/>
      <c r="Y18"/>
    </row>
    <row r="19" spans="1:33" ht="18" customHeight="1" thickBot="1">
      <c r="A19" s="4">
        <v>16759606</v>
      </c>
      <c r="B19" s="4" t="s">
        <v>230</v>
      </c>
      <c r="C19" s="4" t="s">
        <v>231</v>
      </c>
      <c r="D19" s="4" t="s">
        <v>232</v>
      </c>
      <c r="E19" s="4" t="s">
        <v>23</v>
      </c>
      <c r="F19" s="4" t="s">
        <v>24</v>
      </c>
      <c r="G19" s="4" t="s">
        <v>25</v>
      </c>
      <c r="H19" s="4" t="s">
        <v>233</v>
      </c>
      <c r="I19" s="4" t="s">
        <v>234</v>
      </c>
      <c r="J19" s="4" t="s">
        <v>235</v>
      </c>
      <c r="K19" s="4" t="s">
        <v>236</v>
      </c>
      <c r="L19" s="4" t="s">
        <v>27</v>
      </c>
      <c r="M19" s="4">
        <v>100</v>
      </c>
      <c r="N19" s="4" t="s">
        <v>28</v>
      </c>
      <c r="O19" s="5">
        <v>0</v>
      </c>
      <c r="P19" s="10">
        <v>5</v>
      </c>
      <c r="Q19" s="4"/>
      <c r="R19" s="4" t="s">
        <v>29</v>
      </c>
      <c r="S19" s="4" t="s">
        <v>237</v>
      </c>
      <c r="T19" s="1">
        <f t="shared" si="0"/>
        <v>17</v>
      </c>
      <c r="V19"/>
      <c r="W19"/>
      <c r="X19"/>
      <c r="Y19"/>
    </row>
    <row r="20" spans="1:33" ht="18" customHeight="1" thickBot="1">
      <c r="A20" s="4">
        <v>16759606</v>
      </c>
      <c r="B20" s="4" t="s">
        <v>230</v>
      </c>
      <c r="C20" s="4" t="s">
        <v>231</v>
      </c>
      <c r="D20" s="4" t="s">
        <v>232</v>
      </c>
      <c r="E20" s="4" t="s">
        <v>23</v>
      </c>
      <c r="F20" s="4" t="s">
        <v>24</v>
      </c>
      <c r="G20" s="4" t="s">
        <v>25</v>
      </c>
      <c r="H20" s="4" t="s">
        <v>233</v>
      </c>
      <c r="I20" s="4" t="s">
        <v>238</v>
      </c>
      <c r="J20" s="4" t="s">
        <v>239</v>
      </c>
      <c r="K20" s="4" t="s">
        <v>240</v>
      </c>
      <c r="L20" s="4" t="s">
        <v>27</v>
      </c>
      <c r="M20" s="4">
        <v>100</v>
      </c>
      <c r="N20" s="4" t="s">
        <v>28</v>
      </c>
      <c r="O20" s="5">
        <v>0</v>
      </c>
      <c r="P20" s="10">
        <v>10</v>
      </c>
      <c r="Q20" s="4"/>
      <c r="R20" s="4" t="s">
        <v>29</v>
      </c>
      <c r="S20" s="4" t="s">
        <v>237</v>
      </c>
      <c r="T20" s="1">
        <f t="shared" si="0"/>
        <v>33</v>
      </c>
      <c r="V20"/>
      <c r="W20"/>
      <c r="X20"/>
      <c r="Y20"/>
    </row>
    <row r="21" spans="1:33" ht="18" customHeight="1" thickBot="1">
      <c r="A21" s="4">
        <v>16759606</v>
      </c>
      <c r="B21" s="4" t="s">
        <v>230</v>
      </c>
      <c r="C21" s="4" t="s">
        <v>231</v>
      </c>
      <c r="D21" s="4" t="s">
        <v>232</v>
      </c>
      <c r="E21" s="4" t="s">
        <v>23</v>
      </c>
      <c r="F21" s="4" t="s">
        <v>24</v>
      </c>
      <c r="G21" s="4" t="s">
        <v>25</v>
      </c>
      <c r="H21" s="4" t="s">
        <v>233</v>
      </c>
      <c r="I21" s="4" t="s">
        <v>241</v>
      </c>
      <c r="J21" s="4" t="s">
        <v>242</v>
      </c>
      <c r="K21" s="4" t="s">
        <v>243</v>
      </c>
      <c r="L21" s="4" t="s">
        <v>27</v>
      </c>
      <c r="M21" s="4">
        <v>100</v>
      </c>
      <c r="N21" s="4" t="s">
        <v>28</v>
      </c>
      <c r="O21" s="5">
        <v>0</v>
      </c>
      <c r="P21" s="10">
        <v>5</v>
      </c>
      <c r="Q21" s="4"/>
      <c r="R21" s="4" t="s">
        <v>29</v>
      </c>
      <c r="S21" s="4" t="s">
        <v>237</v>
      </c>
      <c r="T21" s="1">
        <f t="shared" si="0"/>
        <v>17</v>
      </c>
      <c r="V21"/>
      <c r="W21"/>
      <c r="X21"/>
      <c r="Y21"/>
    </row>
    <row r="22" spans="1:33" ht="18" customHeight="1" thickBot="1">
      <c r="A22" s="4">
        <v>16759606</v>
      </c>
      <c r="B22" s="4" t="s">
        <v>230</v>
      </c>
      <c r="C22" s="4" t="s">
        <v>231</v>
      </c>
      <c r="D22" s="4" t="s">
        <v>232</v>
      </c>
      <c r="E22" s="4" t="s">
        <v>23</v>
      </c>
      <c r="F22" s="4" t="s">
        <v>24</v>
      </c>
      <c r="G22" s="4" t="s">
        <v>25</v>
      </c>
      <c r="H22" s="4" t="s">
        <v>233</v>
      </c>
      <c r="I22" s="4" t="s">
        <v>244</v>
      </c>
      <c r="J22" s="4" t="s">
        <v>245</v>
      </c>
      <c r="K22" s="4" t="s">
        <v>246</v>
      </c>
      <c r="L22" s="4" t="s">
        <v>27</v>
      </c>
      <c r="M22" s="4">
        <v>100</v>
      </c>
      <c r="N22" s="4" t="s">
        <v>28</v>
      </c>
      <c r="O22" s="5">
        <v>0</v>
      </c>
      <c r="P22" s="10">
        <v>10</v>
      </c>
      <c r="Q22" s="4"/>
      <c r="R22" s="4" t="s">
        <v>29</v>
      </c>
      <c r="S22" s="4" t="s">
        <v>237</v>
      </c>
      <c r="T22" s="1">
        <f t="shared" si="0"/>
        <v>33</v>
      </c>
      <c r="V22"/>
      <c r="W22"/>
      <c r="X22"/>
      <c r="Y22"/>
    </row>
    <row r="23" spans="1:33" ht="18" customHeight="1" thickBot="1">
      <c r="A23" s="4">
        <v>22444254</v>
      </c>
      <c r="B23" s="4" t="s">
        <v>304</v>
      </c>
      <c r="C23" s="4" t="s">
        <v>305</v>
      </c>
      <c r="D23" s="4" t="s">
        <v>306</v>
      </c>
      <c r="E23" s="4" t="s">
        <v>23</v>
      </c>
      <c r="F23" s="4" t="s">
        <v>307</v>
      </c>
      <c r="G23" s="4" t="s">
        <v>25</v>
      </c>
      <c r="H23" s="4" t="s">
        <v>308</v>
      </c>
      <c r="I23" s="4" t="s">
        <v>309</v>
      </c>
      <c r="J23" s="4" t="s">
        <v>310</v>
      </c>
      <c r="K23" s="4" t="s">
        <v>311</v>
      </c>
      <c r="L23" s="4" t="s">
        <v>43</v>
      </c>
      <c r="M23" s="4">
        <v>100</v>
      </c>
      <c r="N23" s="4" t="s">
        <v>28</v>
      </c>
      <c r="O23" s="5">
        <v>1</v>
      </c>
      <c r="P23" s="10">
        <v>10</v>
      </c>
      <c r="Q23" s="4"/>
      <c r="R23" s="4" t="s">
        <v>29</v>
      </c>
      <c r="S23" s="4" t="s">
        <v>312</v>
      </c>
      <c r="T23" s="1">
        <v>34</v>
      </c>
      <c r="V23"/>
      <c r="W23"/>
      <c r="X23"/>
      <c r="Y23"/>
      <c r="Z23"/>
      <c r="AC23"/>
      <c r="AD23"/>
      <c r="AE23"/>
      <c r="AF23"/>
      <c r="AG23"/>
    </row>
    <row r="24" spans="1:33" ht="18" customHeight="1" thickBot="1">
      <c r="A24" s="4">
        <v>22444254</v>
      </c>
      <c r="B24" s="4" t="s">
        <v>304</v>
      </c>
      <c r="C24" s="4" t="s">
        <v>305</v>
      </c>
      <c r="D24" s="4" t="s">
        <v>306</v>
      </c>
      <c r="E24" s="4" t="s">
        <v>23</v>
      </c>
      <c r="F24" s="4" t="s">
        <v>307</v>
      </c>
      <c r="G24" s="4" t="s">
        <v>25</v>
      </c>
      <c r="H24" s="4" t="s">
        <v>308</v>
      </c>
      <c r="I24" s="4" t="s">
        <v>313</v>
      </c>
      <c r="J24" s="4" t="s">
        <v>314</v>
      </c>
      <c r="K24" s="4" t="s">
        <v>311</v>
      </c>
      <c r="L24" s="4" t="s">
        <v>43</v>
      </c>
      <c r="M24" s="4">
        <v>95</v>
      </c>
      <c r="N24" s="4" t="s">
        <v>28</v>
      </c>
      <c r="O24" s="5">
        <v>1</v>
      </c>
      <c r="P24" s="10">
        <v>10</v>
      </c>
      <c r="Q24" s="4"/>
      <c r="R24" s="4" t="s">
        <v>29</v>
      </c>
      <c r="S24" s="4" t="s">
        <v>312</v>
      </c>
      <c r="T24" s="1">
        <f t="shared" si="0"/>
        <v>33</v>
      </c>
      <c r="V24"/>
      <c r="W24"/>
      <c r="X24"/>
      <c r="Y24"/>
      <c r="Z24"/>
      <c r="AC24"/>
      <c r="AD24"/>
      <c r="AE24"/>
      <c r="AF24"/>
      <c r="AG24"/>
    </row>
    <row r="25" spans="1:33" ht="18" customHeight="1" thickBot="1">
      <c r="A25" s="4">
        <v>22444254</v>
      </c>
      <c r="B25" s="4" t="s">
        <v>304</v>
      </c>
      <c r="C25" s="4" t="s">
        <v>305</v>
      </c>
      <c r="D25" s="4" t="s">
        <v>306</v>
      </c>
      <c r="E25" s="4" t="s">
        <v>23</v>
      </c>
      <c r="F25" s="4" t="s">
        <v>307</v>
      </c>
      <c r="G25" s="4" t="s">
        <v>25</v>
      </c>
      <c r="H25" s="4" t="s">
        <v>308</v>
      </c>
      <c r="I25" s="4" t="s">
        <v>315</v>
      </c>
      <c r="J25" s="4" t="s">
        <v>316</v>
      </c>
      <c r="K25" s="4" t="s">
        <v>311</v>
      </c>
      <c r="L25" s="4" t="s">
        <v>106</v>
      </c>
      <c r="M25" s="4">
        <v>70</v>
      </c>
      <c r="N25" s="4" t="s">
        <v>28</v>
      </c>
      <c r="O25" s="5">
        <v>1</v>
      </c>
      <c r="P25" s="10">
        <v>10</v>
      </c>
      <c r="Q25" s="4"/>
      <c r="R25" s="4" t="s">
        <v>29</v>
      </c>
      <c r="S25" s="4" t="s">
        <v>312</v>
      </c>
      <c r="T25" s="1">
        <f t="shared" si="0"/>
        <v>33</v>
      </c>
      <c r="V25"/>
      <c r="W25"/>
      <c r="X25"/>
      <c r="Y25"/>
      <c r="Z25"/>
      <c r="AC25"/>
      <c r="AD25"/>
      <c r="AE25"/>
      <c r="AF25"/>
      <c r="AG25"/>
    </row>
    <row r="26" spans="1:33" ht="18" customHeight="1" thickBot="1">
      <c r="A26" s="4">
        <v>22494330</v>
      </c>
      <c r="B26" s="4" t="s">
        <v>792</v>
      </c>
      <c r="C26" s="4" t="s">
        <v>793</v>
      </c>
      <c r="D26" s="4" t="s">
        <v>794</v>
      </c>
      <c r="E26" s="4" t="s">
        <v>23</v>
      </c>
      <c r="F26" s="4" t="s">
        <v>24</v>
      </c>
      <c r="G26" s="4" t="s">
        <v>25</v>
      </c>
      <c r="H26" s="4" t="s">
        <v>26</v>
      </c>
      <c r="I26" s="4" t="s">
        <v>53</v>
      </c>
      <c r="J26" s="4" t="s">
        <v>54</v>
      </c>
      <c r="K26" s="4" t="s">
        <v>55</v>
      </c>
      <c r="L26" s="4" t="s">
        <v>43</v>
      </c>
      <c r="M26" s="4">
        <v>90</v>
      </c>
      <c r="N26" s="4" t="s">
        <v>28</v>
      </c>
      <c r="O26" s="5">
        <v>0</v>
      </c>
      <c r="P26" s="10">
        <v>5</v>
      </c>
      <c r="Q26" s="4"/>
      <c r="R26" s="4" t="s">
        <v>29</v>
      </c>
      <c r="S26" s="4" t="s">
        <v>528</v>
      </c>
      <c r="T26" s="1">
        <f t="shared" si="0"/>
        <v>17</v>
      </c>
      <c r="V26"/>
      <c r="W26"/>
      <c r="X26"/>
      <c r="Y26"/>
    </row>
    <row r="27" spans="1:33" ht="18" customHeight="1" thickBot="1">
      <c r="A27" s="4">
        <v>22494330</v>
      </c>
      <c r="B27" s="4" t="s">
        <v>792</v>
      </c>
      <c r="C27" s="4" t="s">
        <v>793</v>
      </c>
      <c r="D27" s="4" t="s">
        <v>794</v>
      </c>
      <c r="E27" s="4" t="s">
        <v>23</v>
      </c>
      <c r="F27" s="4" t="s">
        <v>24</v>
      </c>
      <c r="G27" s="4" t="s">
        <v>25</v>
      </c>
      <c r="H27" s="4" t="s">
        <v>26</v>
      </c>
      <c r="I27" s="4" t="s">
        <v>98</v>
      </c>
      <c r="J27" s="4" t="s">
        <v>58</v>
      </c>
      <c r="K27" s="4" t="s">
        <v>59</v>
      </c>
      <c r="L27" s="4" t="s">
        <v>43</v>
      </c>
      <c r="M27" s="4">
        <v>100</v>
      </c>
      <c r="N27" s="4" t="s">
        <v>28</v>
      </c>
      <c r="O27" s="5">
        <v>0</v>
      </c>
      <c r="P27" s="10">
        <v>10</v>
      </c>
      <c r="Q27" s="4"/>
      <c r="R27" s="4" t="s">
        <v>29</v>
      </c>
      <c r="S27" s="4" t="s">
        <v>528</v>
      </c>
      <c r="T27" s="1">
        <f t="shared" si="0"/>
        <v>33</v>
      </c>
      <c r="V27"/>
      <c r="W27"/>
      <c r="X27"/>
      <c r="Y27"/>
    </row>
    <row r="28" spans="1:33" ht="18" customHeight="1" thickBot="1">
      <c r="A28" s="4">
        <v>22494330</v>
      </c>
      <c r="B28" s="4" t="s">
        <v>792</v>
      </c>
      <c r="C28" s="4" t="s">
        <v>793</v>
      </c>
      <c r="D28" s="4" t="s">
        <v>794</v>
      </c>
      <c r="E28" s="4" t="s">
        <v>23</v>
      </c>
      <c r="F28" s="4" t="s">
        <v>24</v>
      </c>
      <c r="G28" s="4" t="s">
        <v>25</v>
      </c>
      <c r="H28" s="4" t="s">
        <v>26</v>
      </c>
      <c r="I28" s="4" t="s">
        <v>795</v>
      </c>
      <c r="J28" s="4" t="s">
        <v>61</v>
      </c>
      <c r="K28" s="4" t="s">
        <v>62</v>
      </c>
      <c r="L28" s="4" t="s">
        <v>43</v>
      </c>
      <c r="M28" s="4">
        <v>100</v>
      </c>
      <c r="N28" s="4" t="s">
        <v>28</v>
      </c>
      <c r="O28" s="5">
        <v>0</v>
      </c>
      <c r="P28" s="10">
        <v>10</v>
      </c>
      <c r="Q28" s="4"/>
      <c r="R28" s="4" t="s">
        <v>29</v>
      </c>
      <c r="S28" s="4" t="s">
        <v>528</v>
      </c>
      <c r="T28" s="1">
        <f t="shared" si="0"/>
        <v>33</v>
      </c>
      <c r="V28"/>
      <c r="W28"/>
      <c r="X28"/>
    </row>
    <row r="29" spans="1:33" ht="18" customHeight="1" thickBot="1">
      <c r="A29" s="4">
        <v>22494330</v>
      </c>
      <c r="B29" s="4" t="s">
        <v>792</v>
      </c>
      <c r="C29" s="4" t="s">
        <v>793</v>
      </c>
      <c r="D29" s="4" t="s">
        <v>794</v>
      </c>
      <c r="E29" s="4" t="s">
        <v>23</v>
      </c>
      <c r="F29" s="4" t="s">
        <v>24</v>
      </c>
      <c r="G29" s="4" t="s">
        <v>25</v>
      </c>
      <c r="H29" s="4" t="s">
        <v>26</v>
      </c>
      <c r="I29" s="4" t="s">
        <v>530</v>
      </c>
      <c r="J29" s="4" t="s">
        <v>64</v>
      </c>
      <c r="K29" s="4" t="s">
        <v>65</v>
      </c>
      <c r="L29" s="4" t="s">
        <v>43</v>
      </c>
      <c r="M29" s="4">
        <v>100</v>
      </c>
      <c r="N29" s="4" t="s">
        <v>28</v>
      </c>
      <c r="O29" s="5">
        <v>0</v>
      </c>
      <c r="P29" s="10">
        <v>5</v>
      </c>
      <c r="Q29" s="4"/>
      <c r="R29" s="4" t="s">
        <v>29</v>
      </c>
      <c r="S29" s="4" t="s">
        <v>528</v>
      </c>
      <c r="T29" s="1">
        <f t="shared" si="0"/>
        <v>17</v>
      </c>
      <c r="V29"/>
      <c r="W29"/>
      <c r="X29"/>
    </row>
    <row r="30" spans="1:33" ht="18" customHeight="1" thickBot="1">
      <c r="A30" s="4">
        <v>24149873</v>
      </c>
      <c r="B30" s="4" t="s">
        <v>286</v>
      </c>
      <c r="C30" s="4" t="s">
        <v>287</v>
      </c>
      <c r="D30" s="4" t="s">
        <v>288</v>
      </c>
      <c r="E30" s="4" t="s">
        <v>23</v>
      </c>
      <c r="F30" s="4" t="s">
        <v>289</v>
      </c>
      <c r="G30" s="4" t="s">
        <v>84</v>
      </c>
      <c r="H30" s="4" t="s">
        <v>290</v>
      </c>
      <c r="I30" s="4" t="s">
        <v>291</v>
      </c>
      <c r="J30" s="4" t="s">
        <v>292</v>
      </c>
      <c r="K30" s="4" t="s">
        <v>293</v>
      </c>
      <c r="L30" s="4" t="s">
        <v>27</v>
      </c>
      <c r="M30" s="4">
        <v>100</v>
      </c>
      <c r="N30" s="4" t="s">
        <v>13</v>
      </c>
      <c r="O30" s="5">
        <v>0</v>
      </c>
      <c r="P30" s="10">
        <v>7.5</v>
      </c>
      <c r="Q30" s="4"/>
      <c r="R30" s="4" t="s">
        <v>29</v>
      </c>
      <c r="S30" s="4" t="s">
        <v>294</v>
      </c>
      <c r="T30" s="1">
        <f t="shared" si="0"/>
        <v>25</v>
      </c>
      <c r="V30"/>
      <c r="W30"/>
      <c r="X30"/>
    </row>
    <row r="31" spans="1:33" ht="18" customHeight="1" thickBot="1">
      <c r="A31" s="4">
        <v>24149873</v>
      </c>
      <c r="B31" s="4" t="s">
        <v>286</v>
      </c>
      <c r="C31" s="4" t="s">
        <v>287</v>
      </c>
      <c r="D31" s="4" t="s">
        <v>288</v>
      </c>
      <c r="E31" s="4" t="s">
        <v>23</v>
      </c>
      <c r="F31" s="4" t="s">
        <v>289</v>
      </c>
      <c r="G31" s="4" t="s">
        <v>84</v>
      </c>
      <c r="H31" s="4" t="s">
        <v>290</v>
      </c>
      <c r="I31" s="4" t="s">
        <v>295</v>
      </c>
      <c r="J31" s="4" t="s">
        <v>296</v>
      </c>
      <c r="K31" s="4" t="s">
        <v>297</v>
      </c>
      <c r="L31" s="4" t="s">
        <v>27</v>
      </c>
      <c r="M31" s="4">
        <v>100</v>
      </c>
      <c r="N31" s="4" t="s">
        <v>13</v>
      </c>
      <c r="O31" s="5">
        <v>0</v>
      </c>
      <c r="P31" s="10">
        <v>7.5</v>
      </c>
      <c r="Q31" s="4"/>
      <c r="R31" s="4" t="s">
        <v>29</v>
      </c>
      <c r="S31" s="4" t="s">
        <v>294</v>
      </c>
      <c r="T31" s="1">
        <f t="shared" si="0"/>
        <v>25</v>
      </c>
      <c r="V31"/>
      <c r="W31"/>
      <c r="X31"/>
    </row>
    <row r="32" spans="1:33" ht="18" customHeight="1" thickBot="1">
      <c r="A32" s="4">
        <v>24149873</v>
      </c>
      <c r="B32" s="4" t="s">
        <v>286</v>
      </c>
      <c r="C32" s="4" t="s">
        <v>287</v>
      </c>
      <c r="D32" s="4" t="s">
        <v>288</v>
      </c>
      <c r="E32" s="4" t="s">
        <v>23</v>
      </c>
      <c r="F32" s="4" t="s">
        <v>289</v>
      </c>
      <c r="G32" s="4" t="s">
        <v>84</v>
      </c>
      <c r="H32" s="4" t="s">
        <v>290</v>
      </c>
      <c r="I32" s="4" t="s">
        <v>298</v>
      </c>
      <c r="J32" s="4" t="s">
        <v>299</v>
      </c>
      <c r="K32" s="4" t="s">
        <v>300</v>
      </c>
      <c r="L32" s="4" t="s">
        <v>27</v>
      </c>
      <c r="M32" s="4">
        <v>100</v>
      </c>
      <c r="N32" s="4" t="s">
        <v>28</v>
      </c>
      <c r="O32" s="5">
        <v>0</v>
      </c>
      <c r="P32" s="10">
        <v>7.5</v>
      </c>
      <c r="Q32" s="4"/>
      <c r="R32" s="4" t="s">
        <v>29</v>
      </c>
      <c r="S32" s="4" t="s">
        <v>294</v>
      </c>
      <c r="T32" s="1">
        <f t="shared" si="0"/>
        <v>25</v>
      </c>
      <c r="V32"/>
      <c r="W32"/>
      <c r="X32"/>
    </row>
    <row r="33" spans="1:24" ht="18" customHeight="1" thickBot="1">
      <c r="A33" s="4">
        <v>24149873</v>
      </c>
      <c r="B33" s="4" t="s">
        <v>286</v>
      </c>
      <c r="C33" s="4" t="s">
        <v>287</v>
      </c>
      <c r="D33" s="4" t="s">
        <v>288</v>
      </c>
      <c r="E33" s="4" t="s">
        <v>23</v>
      </c>
      <c r="F33" s="4" t="s">
        <v>289</v>
      </c>
      <c r="G33" s="4" t="s">
        <v>84</v>
      </c>
      <c r="H33" s="4" t="s">
        <v>290</v>
      </c>
      <c r="I33" s="4" t="s">
        <v>301</v>
      </c>
      <c r="J33" s="4" t="s">
        <v>302</v>
      </c>
      <c r="K33" s="4" t="s">
        <v>303</v>
      </c>
      <c r="L33" s="4" t="s">
        <v>27</v>
      </c>
      <c r="M33" s="4">
        <v>100</v>
      </c>
      <c r="N33" s="4" t="s">
        <v>13</v>
      </c>
      <c r="O33" s="5">
        <v>0</v>
      </c>
      <c r="P33" s="10">
        <v>7.5</v>
      </c>
      <c r="Q33" s="4"/>
      <c r="R33" s="4" t="s">
        <v>29</v>
      </c>
      <c r="S33" s="4" t="s">
        <v>294</v>
      </c>
      <c r="T33" s="1">
        <f t="shared" si="0"/>
        <v>25</v>
      </c>
      <c r="V33"/>
      <c r="W33"/>
      <c r="X33"/>
    </row>
    <row r="34" spans="1:24" ht="18" customHeight="1" thickBot="1">
      <c r="A34" s="4">
        <v>29361843</v>
      </c>
      <c r="B34" s="4" t="s">
        <v>408</v>
      </c>
      <c r="C34" s="4" t="s">
        <v>411</v>
      </c>
      <c r="D34" s="4" t="s">
        <v>412</v>
      </c>
      <c r="E34" s="4" t="s">
        <v>23</v>
      </c>
      <c r="F34" s="4" t="s">
        <v>24</v>
      </c>
      <c r="G34" s="4" t="s">
        <v>25</v>
      </c>
      <c r="H34" s="4" t="s">
        <v>26</v>
      </c>
      <c r="I34" s="4" t="s">
        <v>413</v>
      </c>
      <c r="J34" s="4" t="s">
        <v>77</v>
      </c>
      <c r="K34" s="4" t="s">
        <v>78</v>
      </c>
      <c r="L34" s="4" t="s">
        <v>43</v>
      </c>
      <c r="M34" s="4">
        <v>90</v>
      </c>
      <c r="N34" s="4" t="s">
        <v>28</v>
      </c>
      <c r="O34" s="5">
        <v>0</v>
      </c>
      <c r="P34" s="10">
        <v>5</v>
      </c>
      <c r="Q34" s="4"/>
      <c r="R34" s="4" t="s">
        <v>29</v>
      </c>
      <c r="S34" s="4" t="s">
        <v>263</v>
      </c>
      <c r="T34" s="1">
        <f t="shared" si="0"/>
        <v>17</v>
      </c>
      <c r="V34"/>
      <c r="W34"/>
      <c r="X34"/>
    </row>
    <row r="35" spans="1:24" ht="18" customHeight="1" thickBot="1">
      <c r="A35" s="4">
        <v>29361843</v>
      </c>
      <c r="B35" s="4" t="s">
        <v>408</v>
      </c>
      <c r="C35" s="4" t="s">
        <v>411</v>
      </c>
      <c r="D35" s="4" t="s">
        <v>412</v>
      </c>
      <c r="E35" s="4" t="s">
        <v>23</v>
      </c>
      <c r="F35" s="4" t="s">
        <v>24</v>
      </c>
      <c r="G35" s="4" t="s">
        <v>25</v>
      </c>
      <c r="H35" s="4" t="s">
        <v>26</v>
      </c>
      <c r="I35" s="4" t="s">
        <v>414</v>
      </c>
      <c r="J35" s="4" t="s">
        <v>58</v>
      </c>
      <c r="K35" s="4" t="s">
        <v>59</v>
      </c>
      <c r="L35" s="4" t="s">
        <v>43</v>
      </c>
      <c r="M35" s="4">
        <v>100</v>
      </c>
      <c r="N35" s="4" t="s">
        <v>28</v>
      </c>
      <c r="O35" s="5">
        <v>0</v>
      </c>
      <c r="P35" s="10">
        <v>10</v>
      </c>
      <c r="Q35" s="4"/>
      <c r="R35" s="4" t="s">
        <v>29</v>
      </c>
      <c r="S35" s="4" t="s">
        <v>263</v>
      </c>
      <c r="T35" s="1">
        <f t="shared" si="0"/>
        <v>33</v>
      </c>
      <c r="V35"/>
      <c r="W35"/>
      <c r="X35"/>
    </row>
    <row r="36" spans="1:24" ht="18" customHeight="1" thickBot="1">
      <c r="A36" s="4">
        <v>29361843</v>
      </c>
      <c r="B36" s="4" t="s">
        <v>408</v>
      </c>
      <c r="C36" s="4" t="s">
        <v>411</v>
      </c>
      <c r="D36" s="4" t="s">
        <v>412</v>
      </c>
      <c r="E36" s="4" t="s">
        <v>23</v>
      </c>
      <c r="F36" s="4" t="s">
        <v>24</v>
      </c>
      <c r="G36" s="4" t="s">
        <v>25</v>
      </c>
      <c r="H36" s="4" t="s">
        <v>26</v>
      </c>
      <c r="I36" s="4" t="s">
        <v>415</v>
      </c>
      <c r="J36" s="4" t="s">
        <v>61</v>
      </c>
      <c r="K36" s="4" t="s">
        <v>62</v>
      </c>
      <c r="L36" s="4" t="s">
        <v>43</v>
      </c>
      <c r="M36" s="4">
        <v>100</v>
      </c>
      <c r="N36" s="4" t="s">
        <v>28</v>
      </c>
      <c r="O36" s="5">
        <v>0</v>
      </c>
      <c r="P36" s="10">
        <v>10</v>
      </c>
      <c r="Q36" s="4"/>
      <c r="R36" s="4" t="s">
        <v>29</v>
      </c>
      <c r="S36" s="4" t="s">
        <v>263</v>
      </c>
      <c r="T36" s="1">
        <f t="shared" si="0"/>
        <v>33</v>
      </c>
      <c r="V36"/>
      <c r="W36"/>
      <c r="X36"/>
    </row>
    <row r="37" spans="1:24" ht="18" customHeight="1" thickBot="1">
      <c r="A37" s="4">
        <v>29361843</v>
      </c>
      <c r="B37" s="4" t="s">
        <v>408</v>
      </c>
      <c r="C37" s="4" t="s">
        <v>411</v>
      </c>
      <c r="D37" s="4" t="s">
        <v>412</v>
      </c>
      <c r="E37" s="4" t="s">
        <v>23</v>
      </c>
      <c r="F37" s="4" t="s">
        <v>24</v>
      </c>
      <c r="G37" s="4" t="s">
        <v>25</v>
      </c>
      <c r="H37" s="4" t="s">
        <v>26</v>
      </c>
      <c r="I37" s="4" t="s">
        <v>416</v>
      </c>
      <c r="J37" s="4" t="s">
        <v>64</v>
      </c>
      <c r="K37" s="4" t="s">
        <v>65</v>
      </c>
      <c r="L37" s="4" t="s">
        <v>43</v>
      </c>
      <c r="M37" s="4">
        <v>100</v>
      </c>
      <c r="N37" s="4" t="s">
        <v>28</v>
      </c>
      <c r="O37" s="5">
        <v>0</v>
      </c>
      <c r="P37" s="10">
        <v>5</v>
      </c>
      <c r="Q37" s="4"/>
      <c r="R37" s="4" t="s">
        <v>29</v>
      </c>
      <c r="S37" s="4" t="s">
        <v>263</v>
      </c>
      <c r="T37" s="1">
        <f t="shared" si="0"/>
        <v>17</v>
      </c>
      <c r="V37"/>
      <c r="W37"/>
      <c r="X37"/>
    </row>
    <row r="38" spans="1:24" ht="18" customHeight="1" thickBot="1">
      <c r="A38" s="4">
        <v>31581764</v>
      </c>
      <c r="B38" s="4" t="s">
        <v>704</v>
      </c>
      <c r="C38" s="4" t="s">
        <v>705</v>
      </c>
      <c r="D38" s="4" t="s">
        <v>706</v>
      </c>
      <c r="E38" s="4" t="s">
        <v>23</v>
      </c>
      <c r="F38" s="4" t="s">
        <v>307</v>
      </c>
      <c r="G38" s="4" t="s">
        <v>25</v>
      </c>
      <c r="H38" s="4" t="s">
        <v>308</v>
      </c>
      <c r="I38" s="4" t="s">
        <v>309</v>
      </c>
      <c r="J38" s="4" t="s">
        <v>707</v>
      </c>
      <c r="K38" s="5">
        <v>1</v>
      </c>
      <c r="L38" s="4" t="s">
        <v>43</v>
      </c>
      <c r="M38" s="4">
        <v>100</v>
      </c>
      <c r="N38" s="4" t="s">
        <v>28</v>
      </c>
      <c r="O38" s="5">
        <v>1</v>
      </c>
      <c r="P38" s="10">
        <v>10</v>
      </c>
      <c r="Q38" s="4"/>
      <c r="R38" s="4" t="s">
        <v>29</v>
      </c>
      <c r="S38" s="4" t="s">
        <v>554</v>
      </c>
      <c r="T38" s="1">
        <v>34</v>
      </c>
      <c r="V38"/>
      <c r="W38"/>
      <c r="X38"/>
    </row>
    <row r="39" spans="1:24" ht="18" customHeight="1" thickBot="1">
      <c r="A39" s="4">
        <v>31581764</v>
      </c>
      <c r="B39" s="4" t="s">
        <v>704</v>
      </c>
      <c r="C39" s="4" t="s">
        <v>705</v>
      </c>
      <c r="D39" s="4" t="s">
        <v>706</v>
      </c>
      <c r="E39" s="4" t="s">
        <v>23</v>
      </c>
      <c r="F39" s="4" t="s">
        <v>307</v>
      </c>
      <c r="G39" s="4" t="s">
        <v>25</v>
      </c>
      <c r="H39" s="4" t="s">
        <v>308</v>
      </c>
      <c r="I39" s="4" t="s">
        <v>313</v>
      </c>
      <c r="J39" s="4" t="s">
        <v>314</v>
      </c>
      <c r="K39" s="5">
        <v>1</v>
      </c>
      <c r="L39" s="4" t="s">
        <v>43</v>
      </c>
      <c r="M39" s="4">
        <v>100</v>
      </c>
      <c r="N39" s="4" t="s">
        <v>28</v>
      </c>
      <c r="O39" s="5">
        <v>1</v>
      </c>
      <c r="P39" s="10">
        <v>10</v>
      </c>
      <c r="Q39" s="4"/>
      <c r="R39" s="4" t="s">
        <v>29</v>
      </c>
      <c r="S39" s="4" t="s">
        <v>554</v>
      </c>
      <c r="T39" s="1">
        <f t="shared" si="0"/>
        <v>33</v>
      </c>
      <c r="V39"/>
      <c r="W39"/>
      <c r="X39"/>
    </row>
    <row r="40" spans="1:24" ht="18" customHeight="1" thickBot="1">
      <c r="A40" s="4">
        <v>31581764</v>
      </c>
      <c r="B40" s="4" t="s">
        <v>704</v>
      </c>
      <c r="C40" s="4" t="s">
        <v>705</v>
      </c>
      <c r="D40" s="4" t="s">
        <v>706</v>
      </c>
      <c r="E40" s="4" t="s">
        <v>23</v>
      </c>
      <c r="F40" s="4" t="s">
        <v>307</v>
      </c>
      <c r="G40" s="4" t="s">
        <v>25</v>
      </c>
      <c r="H40" s="4" t="s">
        <v>308</v>
      </c>
      <c r="I40" s="4" t="s">
        <v>315</v>
      </c>
      <c r="J40" s="4" t="s">
        <v>708</v>
      </c>
      <c r="K40" s="5">
        <v>1</v>
      </c>
      <c r="L40" s="4" t="s">
        <v>106</v>
      </c>
      <c r="M40" s="4">
        <v>70</v>
      </c>
      <c r="N40" s="4" t="s">
        <v>13</v>
      </c>
      <c r="O40" s="5">
        <v>1</v>
      </c>
      <c r="P40" s="10">
        <v>10</v>
      </c>
      <c r="Q40" s="4"/>
      <c r="R40" s="4" t="s">
        <v>29</v>
      </c>
      <c r="S40" s="4" t="s">
        <v>554</v>
      </c>
      <c r="T40" s="1">
        <f t="shared" si="0"/>
        <v>33</v>
      </c>
      <c r="V40"/>
      <c r="W40"/>
      <c r="X40"/>
    </row>
    <row r="41" spans="1:24" ht="18" customHeight="1" thickBot="1">
      <c r="A41" s="4">
        <v>32692260</v>
      </c>
      <c r="B41" s="4" t="s">
        <v>715</v>
      </c>
      <c r="C41" s="4" t="s">
        <v>716</v>
      </c>
      <c r="D41" s="4" t="s">
        <v>717</v>
      </c>
      <c r="E41" s="4" t="s">
        <v>23</v>
      </c>
      <c r="F41" s="4" t="s">
        <v>24</v>
      </c>
      <c r="G41" s="4" t="s">
        <v>25</v>
      </c>
      <c r="H41" s="4" t="s">
        <v>26</v>
      </c>
      <c r="I41" s="4" t="s">
        <v>53</v>
      </c>
      <c r="J41" s="4" t="s">
        <v>54</v>
      </c>
      <c r="K41" s="4" t="s">
        <v>55</v>
      </c>
      <c r="L41" s="4" t="s">
        <v>43</v>
      </c>
      <c r="M41" s="4">
        <v>90</v>
      </c>
      <c r="N41" s="4" t="s">
        <v>28</v>
      </c>
      <c r="O41" s="5">
        <v>0</v>
      </c>
      <c r="P41" s="10">
        <v>5</v>
      </c>
      <c r="Q41" s="4"/>
      <c r="R41" s="4" t="s">
        <v>29</v>
      </c>
      <c r="S41" s="4" t="s">
        <v>528</v>
      </c>
      <c r="T41" s="1">
        <f t="shared" si="0"/>
        <v>17</v>
      </c>
      <c r="V41"/>
      <c r="W41"/>
      <c r="X41"/>
    </row>
    <row r="42" spans="1:24" ht="18" customHeight="1" thickBot="1">
      <c r="A42" s="4">
        <v>32692260</v>
      </c>
      <c r="B42" s="4" t="s">
        <v>715</v>
      </c>
      <c r="C42" s="4" t="s">
        <v>716</v>
      </c>
      <c r="D42" s="4" t="s">
        <v>717</v>
      </c>
      <c r="E42" s="4" t="s">
        <v>23</v>
      </c>
      <c r="F42" s="4" t="s">
        <v>24</v>
      </c>
      <c r="G42" s="4" t="s">
        <v>25</v>
      </c>
      <c r="H42" s="4" t="s">
        <v>26</v>
      </c>
      <c r="I42" s="4" t="s">
        <v>98</v>
      </c>
      <c r="J42" s="4" t="s">
        <v>58</v>
      </c>
      <c r="K42" s="4" t="s">
        <v>59</v>
      </c>
      <c r="L42" s="4" t="s">
        <v>43</v>
      </c>
      <c r="M42" s="4">
        <v>100</v>
      </c>
      <c r="N42" s="4" t="s">
        <v>28</v>
      </c>
      <c r="O42" s="5">
        <v>0</v>
      </c>
      <c r="P42" s="10">
        <v>10</v>
      </c>
      <c r="Q42" s="4"/>
      <c r="R42" s="4" t="s">
        <v>29</v>
      </c>
      <c r="S42" s="4" t="s">
        <v>528</v>
      </c>
      <c r="T42" s="1">
        <f t="shared" si="0"/>
        <v>33</v>
      </c>
      <c r="V42"/>
      <c r="W42"/>
      <c r="X42"/>
    </row>
    <row r="43" spans="1:24" ht="18" customHeight="1" thickBot="1">
      <c r="A43" s="4">
        <v>32692260</v>
      </c>
      <c r="B43" s="4" t="s">
        <v>715</v>
      </c>
      <c r="C43" s="4" t="s">
        <v>716</v>
      </c>
      <c r="D43" s="4" t="s">
        <v>717</v>
      </c>
      <c r="E43" s="4" t="s">
        <v>23</v>
      </c>
      <c r="F43" s="4" t="s">
        <v>24</v>
      </c>
      <c r="G43" s="4" t="s">
        <v>25</v>
      </c>
      <c r="H43" s="4" t="s">
        <v>26</v>
      </c>
      <c r="I43" s="4" t="s">
        <v>99</v>
      </c>
      <c r="J43" s="4" t="s">
        <v>61</v>
      </c>
      <c r="K43" s="4" t="s">
        <v>62</v>
      </c>
      <c r="L43" s="4" t="s">
        <v>43</v>
      </c>
      <c r="M43" s="4">
        <v>100</v>
      </c>
      <c r="N43" s="4" t="s">
        <v>28</v>
      </c>
      <c r="O43" s="5">
        <v>0</v>
      </c>
      <c r="P43" s="10">
        <v>10</v>
      </c>
      <c r="Q43" s="4"/>
      <c r="R43" s="4" t="s">
        <v>29</v>
      </c>
      <c r="S43" s="4" t="s">
        <v>528</v>
      </c>
      <c r="T43" s="1">
        <f t="shared" si="0"/>
        <v>33</v>
      </c>
      <c r="V43"/>
      <c r="W43"/>
      <c r="X43"/>
    </row>
    <row r="44" spans="1:24" ht="18" customHeight="1" thickBot="1">
      <c r="A44" s="4">
        <v>32692260</v>
      </c>
      <c r="B44" s="4" t="s">
        <v>715</v>
      </c>
      <c r="C44" s="4" t="s">
        <v>716</v>
      </c>
      <c r="D44" s="4" t="s">
        <v>717</v>
      </c>
      <c r="E44" s="4" t="s">
        <v>23</v>
      </c>
      <c r="F44" s="4" t="s">
        <v>24</v>
      </c>
      <c r="G44" s="4" t="s">
        <v>25</v>
      </c>
      <c r="H44" s="4" t="s">
        <v>26</v>
      </c>
      <c r="I44" s="4" t="s">
        <v>530</v>
      </c>
      <c r="J44" s="4" t="s">
        <v>64</v>
      </c>
      <c r="K44" s="4" t="s">
        <v>65</v>
      </c>
      <c r="L44" s="4" t="s">
        <v>43</v>
      </c>
      <c r="M44" s="4">
        <v>100</v>
      </c>
      <c r="N44" s="4" t="s">
        <v>28</v>
      </c>
      <c r="O44" s="5">
        <v>0</v>
      </c>
      <c r="P44" s="10">
        <v>5</v>
      </c>
      <c r="Q44" s="4"/>
      <c r="R44" s="4" t="s">
        <v>29</v>
      </c>
      <c r="S44" s="4" t="s">
        <v>528</v>
      </c>
      <c r="T44" s="1">
        <f t="shared" si="0"/>
        <v>17</v>
      </c>
      <c r="V44"/>
      <c r="W44"/>
      <c r="X44"/>
    </row>
    <row r="45" spans="1:24" ht="18" customHeight="1" thickBot="1">
      <c r="A45" s="4">
        <v>32764019</v>
      </c>
      <c r="B45" s="4" t="s">
        <v>545</v>
      </c>
      <c r="C45" s="4" t="s">
        <v>546</v>
      </c>
      <c r="D45" s="4" t="s">
        <v>547</v>
      </c>
      <c r="E45" s="4" t="s">
        <v>23</v>
      </c>
      <c r="F45" s="4" t="s">
        <v>307</v>
      </c>
      <c r="G45" s="4" t="s">
        <v>25</v>
      </c>
      <c r="H45" s="4" t="s">
        <v>518</v>
      </c>
      <c r="I45" s="4" t="s">
        <v>519</v>
      </c>
      <c r="J45" s="4" t="s">
        <v>520</v>
      </c>
      <c r="K45" s="4" t="s">
        <v>311</v>
      </c>
      <c r="L45" s="4" t="s">
        <v>43</v>
      </c>
      <c r="M45" s="4">
        <v>98</v>
      </c>
      <c r="N45" s="4" t="s">
        <v>28</v>
      </c>
      <c r="O45" s="5">
        <v>1</v>
      </c>
      <c r="P45" s="10">
        <v>10</v>
      </c>
      <c r="Q45" s="4"/>
      <c r="R45" s="4" t="s">
        <v>29</v>
      </c>
      <c r="S45" s="4" t="s">
        <v>452</v>
      </c>
      <c r="T45" s="1">
        <v>34</v>
      </c>
      <c r="V45"/>
      <c r="W45"/>
      <c r="X45"/>
    </row>
    <row r="46" spans="1:24" ht="18" customHeight="1" thickBot="1">
      <c r="A46" s="4">
        <v>32764019</v>
      </c>
      <c r="B46" s="4" t="s">
        <v>545</v>
      </c>
      <c r="C46" s="4" t="s">
        <v>546</v>
      </c>
      <c r="D46" s="4" t="s">
        <v>547</v>
      </c>
      <c r="E46" s="4" t="s">
        <v>23</v>
      </c>
      <c r="F46" s="4" t="s">
        <v>307</v>
      </c>
      <c r="G46" s="4" t="s">
        <v>25</v>
      </c>
      <c r="H46" s="4" t="s">
        <v>518</v>
      </c>
      <c r="I46" s="4" t="s">
        <v>315</v>
      </c>
      <c r="J46" s="4" t="s">
        <v>316</v>
      </c>
      <c r="K46" s="4" t="s">
        <v>548</v>
      </c>
      <c r="L46" s="4" t="s">
        <v>106</v>
      </c>
      <c r="M46" s="4">
        <v>70</v>
      </c>
      <c r="N46" s="4" t="s">
        <v>13</v>
      </c>
      <c r="O46" s="5">
        <v>1</v>
      </c>
      <c r="P46" s="10">
        <v>10</v>
      </c>
      <c r="Q46" s="4"/>
      <c r="R46" s="4" t="s">
        <v>29</v>
      </c>
      <c r="S46" s="4" t="s">
        <v>452</v>
      </c>
      <c r="T46" s="1">
        <f t="shared" si="0"/>
        <v>33</v>
      </c>
      <c r="V46"/>
      <c r="W46"/>
      <c r="X46"/>
    </row>
    <row r="47" spans="1:24" ht="18" customHeight="1" thickBot="1">
      <c r="A47" s="4">
        <v>32764019</v>
      </c>
      <c r="B47" s="4" t="s">
        <v>545</v>
      </c>
      <c r="C47" s="4" t="s">
        <v>546</v>
      </c>
      <c r="D47" s="4" t="s">
        <v>547</v>
      </c>
      <c r="E47" s="4" t="s">
        <v>23</v>
      </c>
      <c r="F47" s="4" t="s">
        <v>307</v>
      </c>
      <c r="G47" s="4" t="s">
        <v>25</v>
      </c>
      <c r="H47" s="4" t="s">
        <v>518</v>
      </c>
      <c r="I47" s="4" t="s">
        <v>549</v>
      </c>
      <c r="J47" s="4" t="s">
        <v>550</v>
      </c>
      <c r="K47" s="4" t="s">
        <v>311</v>
      </c>
      <c r="L47" s="4" t="s">
        <v>106</v>
      </c>
      <c r="M47" s="4">
        <v>105</v>
      </c>
      <c r="N47" s="4" t="s">
        <v>28</v>
      </c>
      <c r="O47" s="5">
        <v>1</v>
      </c>
      <c r="P47" s="10">
        <v>10</v>
      </c>
      <c r="Q47" s="4"/>
      <c r="R47" s="4" t="s">
        <v>29</v>
      </c>
      <c r="S47" s="4" t="s">
        <v>452</v>
      </c>
      <c r="T47" s="1">
        <f t="shared" si="0"/>
        <v>33</v>
      </c>
      <c r="V47"/>
      <c r="W47"/>
      <c r="X47"/>
    </row>
    <row r="48" spans="1:24" ht="18" customHeight="1" thickBot="1">
      <c r="A48" s="4">
        <v>32854228</v>
      </c>
      <c r="B48" s="4" t="s">
        <v>734</v>
      </c>
      <c r="C48" s="4" t="s">
        <v>735</v>
      </c>
      <c r="D48" s="4" t="s">
        <v>736</v>
      </c>
      <c r="E48" s="4" t="s">
        <v>23</v>
      </c>
      <c r="F48" s="4" t="s">
        <v>24</v>
      </c>
      <c r="G48" s="4" t="s">
        <v>25</v>
      </c>
      <c r="H48" s="4" t="s">
        <v>233</v>
      </c>
      <c r="I48" s="4" t="s">
        <v>737</v>
      </c>
      <c r="J48" s="4" t="s">
        <v>738</v>
      </c>
      <c r="K48" s="4" t="s">
        <v>739</v>
      </c>
      <c r="L48" s="4" t="s">
        <v>106</v>
      </c>
      <c r="M48" s="4">
        <v>100</v>
      </c>
      <c r="N48" s="4" t="s">
        <v>13</v>
      </c>
      <c r="O48" s="5">
        <v>0</v>
      </c>
      <c r="P48" s="10">
        <v>5</v>
      </c>
      <c r="Q48" s="4"/>
      <c r="R48" s="4" t="s">
        <v>29</v>
      </c>
      <c r="S48" s="4" t="s">
        <v>237</v>
      </c>
      <c r="T48" s="1">
        <f t="shared" si="0"/>
        <v>17</v>
      </c>
      <c r="V48"/>
      <c r="W48"/>
      <c r="X48"/>
    </row>
    <row r="49" spans="1:24" ht="18" customHeight="1" thickBot="1">
      <c r="A49" s="4">
        <v>32854228</v>
      </c>
      <c r="B49" s="4" t="s">
        <v>734</v>
      </c>
      <c r="C49" s="4" t="s">
        <v>735</v>
      </c>
      <c r="D49" s="4" t="s">
        <v>736</v>
      </c>
      <c r="E49" s="4" t="s">
        <v>23</v>
      </c>
      <c r="F49" s="4" t="s">
        <v>24</v>
      </c>
      <c r="G49" s="4" t="s">
        <v>25</v>
      </c>
      <c r="H49" s="4" t="s">
        <v>233</v>
      </c>
      <c r="I49" s="4" t="s">
        <v>740</v>
      </c>
      <c r="J49" s="4" t="s">
        <v>741</v>
      </c>
      <c r="K49" s="4" t="s">
        <v>742</v>
      </c>
      <c r="L49" s="4" t="s">
        <v>43</v>
      </c>
      <c r="M49" s="4">
        <v>13</v>
      </c>
      <c r="N49" s="4" t="s">
        <v>28</v>
      </c>
      <c r="O49" s="5">
        <v>0</v>
      </c>
      <c r="P49" s="10">
        <v>10</v>
      </c>
      <c r="Q49" s="4"/>
      <c r="R49" s="4" t="s">
        <v>29</v>
      </c>
      <c r="S49" s="4" t="s">
        <v>237</v>
      </c>
      <c r="T49" s="1">
        <f t="shared" si="0"/>
        <v>33</v>
      </c>
      <c r="V49"/>
      <c r="W49"/>
      <c r="X49"/>
    </row>
    <row r="50" spans="1:24" ht="18" customHeight="1" thickBot="1">
      <c r="A50" s="4">
        <v>32854228</v>
      </c>
      <c r="B50" s="4" t="s">
        <v>734</v>
      </c>
      <c r="C50" s="4" t="s">
        <v>735</v>
      </c>
      <c r="D50" s="4" t="s">
        <v>736</v>
      </c>
      <c r="E50" s="4" t="s">
        <v>23</v>
      </c>
      <c r="F50" s="4" t="s">
        <v>24</v>
      </c>
      <c r="G50" s="4" t="s">
        <v>25</v>
      </c>
      <c r="H50" s="4" t="s">
        <v>233</v>
      </c>
      <c r="I50" s="4" t="s">
        <v>743</v>
      </c>
      <c r="J50" s="4" t="s">
        <v>744</v>
      </c>
      <c r="K50" s="4" t="s">
        <v>745</v>
      </c>
      <c r="L50" s="4" t="s">
        <v>43</v>
      </c>
      <c r="M50" s="4">
        <v>90</v>
      </c>
      <c r="N50" s="4" t="s">
        <v>13</v>
      </c>
      <c r="O50" s="5">
        <v>0</v>
      </c>
      <c r="P50" s="10">
        <v>5</v>
      </c>
      <c r="Q50" s="4"/>
      <c r="R50" s="4" t="s">
        <v>29</v>
      </c>
      <c r="S50" s="4" t="s">
        <v>237</v>
      </c>
      <c r="T50" s="1">
        <f t="shared" si="0"/>
        <v>17</v>
      </c>
      <c r="V50"/>
      <c r="W50"/>
      <c r="X50"/>
    </row>
    <row r="51" spans="1:24" ht="18" customHeight="1" thickBot="1">
      <c r="A51" s="4">
        <v>32854228</v>
      </c>
      <c r="B51" s="4" t="s">
        <v>734</v>
      </c>
      <c r="C51" s="4" t="s">
        <v>735</v>
      </c>
      <c r="D51" s="4" t="s">
        <v>736</v>
      </c>
      <c r="E51" s="4" t="s">
        <v>23</v>
      </c>
      <c r="F51" s="4" t="s">
        <v>24</v>
      </c>
      <c r="G51" s="4" t="s">
        <v>25</v>
      </c>
      <c r="H51" s="4" t="s">
        <v>233</v>
      </c>
      <c r="I51" s="4" t="s">
        <v>746</v>
      </c>
      <c r="J51" s="4" t="s">
        <v>747</v>
      </c>
      <c r="K51" s="4" t="s">
        <v>748</v>
      </c>
      <c r="L51" s="4" t="s">
        <v>27</v>
      </c>
      <c r="M51" s="4">
        <v>100</v>
      </c>
      <c r="N51" s="4" t="s">
        <v>28</v>
      </c>
      <c r="O51" s="5">
        <v>0</v>
      </c>
      <c r="P51" s="10">
        <v>10</v>
      </c>
      <c r="Q51" s="4"/>
      <c r="R51" s="4" t="s">
        <v>29</v>
      </c>
      <c r="S51" s="4" t="s">
        <v>237</v>
      </c>
      <c r="T51" s="1">
        <f t="shared" si="0"/>
        <v>33</v>
      </c>
      <c r="V51"/>
      <c r="W51"/>
      <c r="X51"/>
    </row>
    <row r="52" spans="1:24" ht="18" customHeight="1" thickBot="1">
      <c r="A52" s="4">
        <v>32905816</v>
      </c>
      <c r="B52" s="4" t="s">
        <v>227</v>
      </c>
      <c r="C52" s="4" t="s">
        <v>780</v>
      </c>
      <c r="D52" s="4" t="s">
        <v>781</v>
      </c>
      <c r="E52" s="4" t="s">
        <v>23</v>
      </c>
      <c r="F52" s="4" t="s">
        <v>307</v>
      </c>
      <c r="G52" s="4" t="s">
        <v>25</v>
      </c>
      <c r="H52" s="4" t="s">
        <v>308</v>
      </c>
      <c r="I52" s="4" t="s">
        <v>309</v>
      </c>
      <c r="J52" s="4" t="s">
        <v>310</v>
      </c>
      <c r="K52" s="4" t="s">
        <v>311</v>
      </c>
      <c r="L52" s="4" t="s">
        <v>43</v>
      </c>
      <c r="M52" s="4">
        <v>100</v>
      </c>
      <c r="N52" s="4" t="s">
        <v>28</v>
      </c>
      <c r="O52" s="5">
        <v>1</v>
      </c>
      <c r="P52" s="10">
        <v>10</v>
      </c>
      <c r="Q52" s="4"/>
      <c r="R52" s="4" t="s">
        <v>29</v>
      </c>
      <c r="S52" s="4" t="s">
        <v>312</v>
      </c>
      <c r="T52" s="1">
        <v>34</v>
      </c>
      <c r="V52"/>
      <c r="W52"/>
      <c r="X52"/>
    </row>
    <row r="53" spans="1:24" ht="18" customHeight="1" thickBot="1">
      <c r="A53" s="4">
        <v>32905816</v>
      </c>
      <c r="B53" s="4" t="s">
        <v>227</v>
      </c>
      <c r="C53" s="4" t="s">
        <v>780</v>
      </c>
      <c r="D53" s="4" t="s">
        <v>781</v>
      </c>
      <c r="E53" s="4" t="s">
        <v>23</v>
      </c>
      <c r="F53" s="4" t="s">
        <v>307</v>
      </c>
      <c r="G53" s="4" t="s">
        <v>25</v>
      </c>
      <c r="H53" s="4" t="s">
        <v>308</v>
      </c>
      <c r="I53" s="4" t="s">
        <v>313</v>
      </c>
      <c r="J53" s="4" t="s">
        <v>314</v>
      </c>
      <c r="K53" s="4" t="s">
        <v>311</v>
      </c>
      <c r="L53" s="4" t="s">
        <v>43</v>
      </c>
      <c r="M53" s="4">
        <v>95</v>
      </c>
      <c r="N53" s="4" t="s">
        <v>28</v>
      </c>
      <c r="O53" s="5">
        <v>1</v>
      </c>
      <c r="P53" s="10">
        <v>10</v>
      </c>
      <c r="Q53" s="4"/>
      <c r="R53" s="4" t="s">
        <v>29</v>
      </c>
      <c r="S53" s="4" t="s">
        <v>312</v>
      </c>
      <c r="T53" s="1">
        <f t="shared" si="0"/>
        <v>33</v>
      </c>
      <c r="V53"/>
      <c r="W53"/>
      <c r="X53"/>
    </row>
    <row r="54" spans="1:24" ht="18" customHeight="1" thickBot="1">
      <c r="A54" s="4">
        <v>32905816</v>
      </c>
      <c r="B54" s="4" t="s">
        <v>227</v>
      </c>
      <c r="C54" s="4" t="s">
        <v>780</v>
      </c>
      <c r="D54" s="4" t="s">
        <v>781</v>
      </c>
      <c r="E54" s="4" t="s">
        <v>23</v>
      </c>
      <c r="F54" s="4" t="s">
        <v>307</v>
      </c>
      <c r="G54" s="4" t="s">
        <v>25</v>
      </c>
      <c r="H54" s="4" t="s">
        <v>308</v>
      </c>
      <c r="I54" s="4" t="s">
        <v>315</v>
      </c>
      <c r="J54" s="4" t="s">
        <v>316</v>
      </c>
      <c r="K54" s="4" t="s">
        <v>782</v>
      </c>
      <c r="L54" s="4" t="s">
        <v>106</v>
      </c>
      <c r="M54" s="4">
        <v>70</v>
      </c>
      <c r="N54" s="4" t="s">
        <v>28</v>
      </c>
      <c r="O54" s="5">
        <v>1</v>
      </c>
      <c r="P54" s="10">
        <v>10</v>
      </c>
      <c r="Q54" s="4"/>
      <c r="R54" s="4" t="s">
        <v>29</v>
      </c>
      <c r="S54" s="4" t="s">
        <v>312</v>
      </c>
      <c r="T54" s="1">
        <f t="shared" si="0"/>
        <v>33</v>
      </c>
      <c r="V54"/>
      <c r="W54"/>
      <c r="X54"/>
    </row>
    <row r="55" spans="1:24" ht="18" customHeight="1" thickBot="1">
      <c r="A55" s="4">
        <v>37546885</v>
      </c>
      <c r="B55" s="4" t="s">
        <v>663</v>
      </c>
      <c r="C55" s="4" t="s">
        <v>664</v>
      </c>
      <c r="D55" s="4" t="s">
        <v>665</v>
      </c>
      <c r="E55" s="4" t="s">
        <v>23</v>
      </c>
      <c r="F55" s="4" t="s">
        <v>307</v>
      </c>
      <c r="G55" s="4" t="s">
        <v>25</v>
      </c>
      <c r="H55" s="4" t="s">
        <v>308</v>
      </c>
      <c r="I55" s="4" t="s">
        <v>309</v>
      </c>
      <c r="J55" s="4" t="s">
        <v>310</v>
      </c>
      <c r="K55" s="4" t="s">
        <v>311</v>
      </c>
      <c r="L55" s="4" t="s">
        <v>43</v>
      </c>
      <c r="M55" s="4">
        <v>100</v>
      </c>
      <c r="N55" s="4" t="s">
        <v>28</v>
      </c>
      <c r="O55" s="5">
        <v>1</v>
      </c>
      <c r="P55" s="10">
        <v>10</v>
      </c>
      <c r="Q55" s="4"/>
      <c r="R55" s="4" t="s">
        <v>29</v>
      </c>
      <c r="S55" s="4" t="s">
        <v>312</v>
      </c>
      <c r="T55" s="1">
        <v>34</v>
      </c>
      <c r="V55"/>
      <c r="W55"/>
      <c r="X55"/>
    </row>
    <row r="56" spans="1:24" ht="18" customHeight="1" thickBot="1">
      <c r="A56" s="4">
        <v>37546885</v>
      </c>
      <c r="B56" s="4" t="s">
        <v>663</v>
      </c>
      <c r="C56" s="4" t="s">
        <v>664</v>
      </c>
      <c r="D56" s="4" t="s">
        <v>665</v>
      </c>
      <c r="E56" s="4" t="s">
        <v>23</v>
      </c>
      <c r="F56" s="4" t="s">
        <v>307</v>
      </c>
      <c r="G56" s="4" t="s">
        <v>25</v>
      </c>
      <c r="H56" s="4" t="s">
        <v>308</v>
      </c>
      <c r="I56" s="4" t="s">
        <v>313</v>
      </c>
      <c r="J56" s="4" t="s">
        <v>314</v>
      </c>
      <c r="K56" s="4" t="s">
        <v>311</v>
      </c>
      <c r="L56" s="4" t="s">
        <v>43</v>
      </c>
      <c r="M56" s="4">
        <v>95</v>
      </c>
      <c r="N56" s="4" t="s">
        <v>28</v>
      </c>
      <c r="O56" s="5">
        <v>1</v>
      </c>
      <c r="P56" s="10">
        <v>10</v>
      </c>
      <c r="Q56" s="4"/>
      <c r="R56" s="4" t="s">
        <v>29</v>
      </c>
      <c r="S56" s="4" t="s">
        <v>312</v>
      </c>
      <c r="T56" s="1">
        <f t="shared" si="0"/>
        <v>33</v>
      </c>
      <c r="V56"/>
      <c r="W56"/>
      <c r="X56"/>
    </row>
    <row r="57" spans="1:24" ht="18" customHeight="1" thickBot="1">
      <c r="A57" s="4">
        <v>37546885</v>
      </c>
      <c r="B57" s="4" t="s">
        <v>663</v>
      </c>
      <c r="C57" s="4" t="s">
        <v>664</v>
      </c>
      <c r="D57" s="4" t="s">
        <v>665</v>
      </c>
      <c r="E57" s="4" t="s">
        <v>23</v>
      </c>
      <c r="F57" s="4" t="s">
        <v>307</v>
      </c>
      <c r="G57" s="4" t="s">
        <v>25</v>
      </c>
      <c r="H57" s="4" t="s">
        <v>308</v>
      </c>
      <c r="I57" s="4" t="s">
        <v>315</v>
      </c>
      <c r="J57" s="4" t="s">
        <v>316</v>
      </c>
      <c r="K57" s="4" t="s">
        <v>311</v>
      </c>
      <c r="L57" s="4" t="s">
        <v>106</v>
      </c>
      <c r="M57" s="4">
        <v>70</v>
      </c>
      <c r="N57" s="4" t="s">
        <v>28</v>
      </c>
      <c r="O57" s="5">
        <v>1</v>
      </c>
      <c r="P57" s="10">
        <v>10</v>
      </c>
      <c r="Q57" s="4"/>
      <c r="R57" s="4" t="s">
        <v>29</v>
      </c>
      <c r="S57" s="4" t="s">
        <v>312</v>
      </c>
      <c r="T57" s="1">
        <f t="shared" si="0"/>
        <v>33</v>
      </c>
      <c r="V57"/>
      <c r="W57"/>
      <c r="X57"/>
    </row>
    <row r="58" spans="1:24" ht="18" customHeight="1" thickBot="1">
      <c r="A58" s="4">
        <v>38859994</v>
      </c>
      <c r="B58" s="4" t="s">
        <v>135</v>
      </c>
      <c r="C58" s="4" t="s">
        <v>136</v>
      </c>
      <c r="D58" s="4" t="s">
        <v>137</v>
      </c>
      <c r="E58" s="4" t="s">
        <v>26</v>
      </c>
      <c r="F58" s="4" t="s">
        <v>25</v>
      </c>
      <c r="G58" s="4" t="s">
        <v>52</v>
      </c>
      <c r="H58" s="4">
        <v>79238373</v>
      </c>
      <c r="I58" s="4" t="s">
        <v>53</v>
      </c>
      <c r="J58" s="4" t="s">
        <v>54</v>
      </c>
      <c r="K58" s="4" t="s">
        <v>55</v>
      </c>
      <c r="L58" s="4" t="s">
        <v>43</v>
      </c>
      <c r="M58" s="4">
        <v>90</v>
      </c>
      <c r="N58" s="4" t="s">
        <v>28</v>
      </c>
      <c r="O58" s="5">
        <v>0</v>
      </c>
      <c r="P58" s="10">
        <v>5</v>
      </c>
      <c r="Q58" s="4"/>
      <c r="R58" s="4" t="s">
        <v>29</v>
      </c>
      <c r="S58" s="4" t="s">
        <v>56</v>
      </c>
      <c r="T58" s="1">
        <f t="shared" si="0"/>
        <v>17</v>
      </c>
      <c r="V58"/>
      <c r="W58"/>
      <c r="X58"/>
    </row>
    <row r="59" spans="1:24" ht="18" customHeight="1" thickBot="1">
      <c r="A59" s="4">
        <v>38859994</v>
      </c>
      <c r="B59" s="4" t="s">
        <v>135</v>
      </c>
      <c r="C59" s="4" t="s">
        <v>136</v>
      </c>
      <c r="D59" s="4" t="s">
        <v>137</v>
      </c>
      <c r="E59" s="4" t="s">
        <v>26</v>
      </c>
      <c r="F59" s="4" t="s">
        <v>25</v>
      </c>
      <c r="G59" s="4" t="s">
        <v>52</v>
      </c>
      <c r="H59" s="4">
        <v>79238373</v>
      </c>
      <c r="I59" s="4" t="s">
        <v>98</v>
      </c>
      <c r="J59" s="4" t="s">
        <v>58</v>
      </c>
      <c r="K59" s="4" t="s">
        <v>59</v>
      </c>
      <c r="L59" s="4" t="s">
        <v>43</v>
      </c>
      <c r="M59" s="4">
        <v>100</v>
      </c>
      <c r="N59" s="4" t="s">
        <v>28</v>
      </c>
      <c r="O59" s="5">
        <v>0</v>
      </c>
      <c r="P59" s="10">
        <v>10</v>
      </c>
      <c r="Q59" s="4"/>
      <c r="R59" s="4" t="s">
        <v>29</v>
      </c>
      <c r="S59" s="4" t="s">
        <v>56</v>
      </c>
      <c r="T59" s="1">
        <f t="shared" si="0"/>
        <v>33</v>
      </c>
      <c r="V59"/>
      <c r="W59"/>
      <c r="X59"/>
    </row>
    <row r="60" spans="1:24" ht="18" customHeight="1" thickBot="1">
      <c r="A60" s="4">
        <v>38859994</v>
      </c>
      <c r="B60" s="4" t="s">
        <v>135</v>
      </c>
      <c r="C60" s="4" t="s">
        <v>136</v>
      </c>
      <c r="D60" s="4" t="s">
        <v>137</v>
      </c>
      <c r="E60" s="4" t="s">
        <v>26</v>
      </c>
      <c r="F60" s="4" t="s">
        <v>25</v>
      </c>
      <c r="G60" s="4" t="s">
        <v>52</v>
      </c>
      <c r="H60" s="4">
        <v>79238373</v>
      </c>
      <c r="I60" s="4" t="s">
        <v>99</v>
      </c>
      <c r="J60" s="4" t="s">
        <v>61</v>
      </c>
      <c r="K60" s="4" t="s">
        <v>62</v>
      </c>
      <c r="L60" s="4" t="s">
        <v>43</v>
      </c>
      <c r="M60" s="4">
        <v>100</v>
      </c>
      <c r="N60" s="4" t="s">
        <v>28</v>
      </c>
      <c r="O60" s="5">
        <v>0</v>
      </c>
      <c r="P60" s="10">
        <v>10</v>
      </c>
      <c r="Q60" s="4"/>
      <c r="R60" s="4" t="s">
        <v>29</v>
      </c>
      <c r="S60" s="4" t="s">
        <v>56</v>
      </c>
      <c r="T60" s="1">
        <f t="shared" si="0"/>
        <v>33</v>
      </c>
      <c r="V60"/>
      <c r="W60"/>
      <c r="X60"/>
    </row>
    <row r="61" spans="1:24" ht="18" customHeight="1" thickBot="1">
      <c r="A61" s="4">
        <v>38859994</v>
      </c>
      <c r="B61" s="4" t="s">
        <v>135</v>
      </c>
      <c r="C61" s="4" t="s">
        <v>136</v>
      </c>
      <c r="D61" s="4" t="s">
        <v>137</v>
      </c>
      <c r="E61" s="4" t="s">
        <v>26</v>
      </c>
      <c r="F61" s="4" t="s">
        <v>25</v>
      </c>
      <c r="G61" s="4" t="s">
        <v>52</v>
      </c>
      <c r="H61" s="4">
        <v>79238373</v>
      </c>
      <c r="I61" s="4" t="s">
        <v>88</v>
      </c>
      <c r="J61" s="4" t="s">
        <v>64</v>
      </c>
      <c r="K61" s="4" t="s">
        <v>65</v>
      </c>
      <c r="L61" s="4" t="s">
        <v>43</v>
      </c>
      <c r="M61" s="4">
        <v>100</v>
      </c>
      <c r="N61" s="4" t="s">
        <v>28</v>
      </c>
      <c r="O61" s="5">
        <v>0</v>
      </c>
      <c r="P61" s="10">
        <v>5</v>
      </c>
      <c r="Q61" s="4"/>
      <c r="R61" s="4" t="s">
        <v>29</v>
      </c>
      <c r="S61" s="4" t="s">
        <v>56</v>
      </c>
      <c r="T61" s="1">
        <f t="shared" si="0"/>
        <v>17</v>
      </c>
      <c r="V61"/>
      <c r="W61"/>
      <c r="X61"/>
    </row>
    <row r="62" spans="1:24" ht="18" customHeight="1" thickBot="1">
      <c r="A62" s="4">
        <v>41961228</v>
      </c>
      <c r="B62" s="4" t="s">
        <v>282</v>
      </c>
      <c r="C62" s="4" t="s">
        <v>283</v>
      </c>
      <c r="D62" s="4" t="s">
        <v>284</v>
      </c>
      <c r="E62" s="4" t="s">
        <v>23</v>
      </c>
      <c r="F62" s="4" t="s">
        <v>24</v>
      </c>
      <c r="G62" s="4" t="s">
        <v>25</v>
      </c>
      <c r="H62" s="4" t="s">
        <v>26</v>
      </c>
      <c r="I62" s="4" t="s">
        <v>53</v>
      </c>
      <c r="J62" s="4" t="s">
        <v>54</v>
      </c>
      <c r="K62" s="4" t="s">
        <v>55</v>
      </c>
      <c r="L62" s="4" t="s">
        <v>43</v>
      </c>
      <c r="M62" s="4">
        <v>90</v>
      </c>
      <c r="N62" s="4" t="s">
        <v>28</v>
      </c>
      <c r="O62" s="5">
        <v>0</v>
      </c>
      <c r="P62" s="10">
        <v>5</v>
      </c>
      <c r="Q62" s="4"/>
      <c r="R62" s="4" t="s">
        <v>29</v>
      </c>
      <c r="S62" s="4" t="s">
        <v>263</v>
      </c>
      <c r="T62" s="1">
        <f t="shared" si="0"/>
        <v>17</v>
      </c>
      <c r="V62"/>
      <c r="W62"/>
      <c r="X62"/>
    </row>
    <row r="63" spans="1:24" ht="18" customHeight="1" thickBot="1">
      <c r="A63" s="4">
        <v>41961228</v>
      </c>
      <c r="B63" s="4" t="s">
        <v>282</v>
      </c>
      <c r="C63" s="4" t="s">
        <v>283</v>
      </c>
      <c r="D63" s="4" t="s">
        <v>284</v>
      </c>
      <c r="E63" s="4" t="s">
        <v>23</v>
      </c>
      <c r="F63" s="4" t="s">
        <v>24</v>
      </c>
      <c r="G63" s="4" t="s">
        <v>25</v>
      </c>
      <c r="H63" s="4" t="s">
        <v>26</v>
      </c>
      <c r="I63" s="4" t="s">
        <v>98</v>
      </c>
      <c r="J63" s="4" t="s">
        <v>58</v>
      </c>
      <c r="K63" s="4" t="s">
        <v>59</v>
      </c>
      <c r="L63" s="4" t="s">
        <v>43</v>
      </c>
      <c r="M63" s="4">
        <v>100</v>
      </c>
      <c r="N63" s="4" t="s">
        <v>28</v>
      </c>
      <c r="O63" s="5">
        <v>0</v>
      </c>
      <c r="P63" s="10">
        <v>10</v>
      </c>
      <c r="Q63" s="4"/>
      <c r="R63" s="4" t="s">
        <v>29</v>
      </c>
      <c r="S63" s="4" t="s">
        <v>263</v>
      </c>
      <c r="T63" s="1">
        <f t="shared" si="0"/>
        <v>33</v>
      </c>
      <c r="V63"/>
      <c r="W63"/>
      <c r="X63"/>
    </row>
    <row r="64" spans="1:24" ht="18" customHeight="1" thickBot="1">
      <c r="A64" s="4">
        <v>41961228</v>
      </c>
      <c r="B64" s="4" t="s">
        <v>282</v>
      </c>
      <c r="C64" s="4" t="s">
        <v>283</v>
      </c>
      <c r="D64" s="4" t="s">
        <v>284</v>
      </c>
      <c r="E64" s="4" t="s">
        <v>23</v>
      </c>
      <c r="F64" s="4" t="s">
        <v>24</v>
      </c>
      <c r="G64" s="4" t="s">
        <v>25</v>
      </c>
      <c r="H64" s="4" t="s">
        <v>26</v>
      </c>
      <c r="I64" s="4" t="s">
        <v>99</v>
      </c>
      <c r="J64" s="4" t="s">
        <v>61</v>
      </c>
      <c r="K64" s="4" t="s">
        <v>62</v>
      </c>
      <c r="L64" s="4" t="s">
        <v>43</v>
      </c>
      <c r="M64" s="4">
        <v>100</v>
      </c>
      <c r="N64" s="4" t="s">
        <v>28</v>
      </c>
      <c r="O64" s="5">
        <v>0</v>
      </c>
      <c r="P64" s="10">
        <v>10</v>
      </c>
      <c r="Q64" s="4"/>
      <c r="R64" s="4" t="s">
        <v>29</v>
      </c>
      <c r="S64" s="4" t="s">
        <v>263</v>
      </c>
      <c r="T64" s="1">
        <f t="shared" si="0"/>
        <v>33</v>
      </c>
      <c r="V64"/>
      <c r="W64"/>
      <c r="X64"/>
    </row>
    <row r="65" spans="1:26" ht="18" customHeight="1" thickBot="1">
      <c r="A65" s="4">
        <v>41961228</v>
      </c>
      <c r="B65" s="4" t="s">
        <v>282</v>
      </c>
      <c r="C65" s="4" t="s">
        <v>283</v>
      </c>
      <c r="D65" s="4" t="s">
        <v>284</v>
      </c>
      <c r="E65" s="4" t="s">
        <v>23</v>
      </c>
      <c r="F65" s="4" t="s">
        <v>24</v>
      </c>
      <c r="G65" s="4" t="s">
        <v>25</v>
      </c>
      <c r="H65" s="4" t="s">
        <v>26</v>
      </c>
      <c r="I65" s="4" t="s">
        <v>285</v>
      </c>
      <c r="J65" s="4" t="s">
        <v>64</v>
      </c>
      <c r="K65" s="4" t="s">
        <v>65</v>
      </c>
      <c r="L65" s="4" t="s">
        <v>43</v>
      </c>
      <c r="M65" s="4">
        <v>100</v>
      </c>
      <c r="N65" s="4" t="s">
        <v>28</v>
      </c>
      <c r="O65" s="5">
        <v>0</v>
      </c>
      <c r="P65" s="10">
        <v>5</v>
      </c>
      <c r="Q65" s="4"/>
      <c r="R65" s="4" t="s">
        <v>29</v>
      </c>
      <c r="S65" s="4" t="s">
        <v>263</v>
      </c>
      <c r="T65" s="1">
        <f t="shared" si="0"/>
        <v>17</v>
      </c>
      <c r="V65"/>
      <c r="W65"/>
      <c r="X65"/>
    </row>
    <row r="66" spans="1:26" ht="18" customHeight="1" thickBot="1">
      <c r="A66" s="4">
        <v>42110682</v>
      </c>
      <c r="B66" s="4" t="s">
        <v>437</v>
      </c>
      <c r="C66" s="4" t="s">
        <v>438</v>
      </c>
      <c r="D66" s="4" t="s">
        <v>439</v>
      </c>
      <c r="E66" s="4" t="s">
        <v>23</v>
      </c>
      <c r="F66" s="4" t="s">
        <v>24</v>
      </c>
      <c r="G66" s="4" t="s">
        <v>25</v>
      </c>
      <c r="H66" s="4" t="s">
        <v>26</v>
      </c>
      <c r="I66" s="4" t="s">
        <v>53</v>
      </c>
      <c r="J66" s="4" t="s">
        <v>77</v>
      </c>
      <c r="K66" s="4" t="s">
        <v>78</v>
      </c>
      <c r="L66" s="4" t="s">
        <v>43</v>
      </c>
      <c r="M66" s="4">
        <v>90</v>
      </c>
      <c r="N66" s="4" t="s">
        <v>28</v>
      </c>
      <c r="O66" s="5">
        <v>0</v>
      </c>
      <c r="P66" s="10">
        <v>5</v>
      </c>
      <c r="Q66" s="4"/>
      <c r="R66" s="4" t="s">
        <v>29</v>
      </c>
      <c r="S66" s="4" t="s">
        <v>263</v>
      </c>
      <c r="T66" s="1">
        <f t="shared" si="0"/>
        <v>17</v>
      </c>
      <c r="V66"/>
      <c r="W66"/>
      <c r="X66"/>
      <c r="Y66"/>
      <c r="Z66"/>
    </row>
    <row r="67" spans="1:26" ht="18" customHeight="1" thickBot="1">
      <c r="A67" s="4">
        <v>42110682</v>
      </c>
      <c r="B67" s="4" t="s">
        <v>437</v>
      </c>
      <c r="C67" s="4" t="s">
        <v>438</v>
      </c>
      <c r="D67" s="4" t="s">
        <v>439</v>
      </c>
      <c r="E67" s="4" t="s">
        <v>23</v>
      </c>
      <c r="F67" s="4" t="s">
        <v>24</v>
      </c>
      <c r="G67" s="4" t="s">
        <v>25</v>
      </c>
      <c r="H67" s="4" t="s">
        <v>26</v>
      </c>
      <c r="I67" s="4" t="s">
        <v>92</v>
      </c>
      <c r="J67" s="4" t="s">
        <v>58</v>
      </c>
      <c r="K67" s="4" t="s">
        <v>59</v>
      </c>
      <c r="L67" s="4" t="s">
        <v>43</v>
      </c>
      <c r="M67" s="4">
        <v>100</v>
      </c>
      <c r="N67" s="4" t="s">
        <v>28</v>
      </c>
      <c r="O67" s="5">
        <v>0</v>
      </c>
      <c r="P67" s="10">
        <v>10</v>
      </c>
      <c r="Q67" s="4"/>
      <c r="R67" s="4" t="s">
        <v>29</v>
      </c>
      <c r="S67" s="4" t="s">
        <v>263</v>
      </c>
      <c r="T67" s="1">
        <f t="shared" si="0"/>
        <v>33</v>
      </c>
      <c r="V67"/>
      <c r="W67"/>
      <c r="X67"/>
      <c r="Y67"/>
      <c r="Z67"/>
    </row>
    <row r="68" spans="1:26" ht="18" customHeight="1" thickBot="1">
      <c r="A68" s="4">
        <v>42110682</v>
      </c>
      <c r="B68" s="4" t="s">
        <v>437</v>
      </c>
      <c r="C68" s="4" t="s">
        <v>438</v>
      </c>
      <c r="D68" s="4" t="s">
        <v>439</v>
      </c>
      <c r="E68" s="4" t="s">
        <v>23</v>
      </c>
      <c r="F68" s="4" t="s">
        <v>24</v>
      </c>
      <c r="G68" s="4" t="s">
        <v>25</v>
      </c>
      <c r="H68" s="4" t="s">
        <v>26</v>
      </c>
      <c r="I68" s="4" t="s">
        <v>440</v>
      </c>
      <c r="J68" s="4" t="s">
        <v>61</v>
      </c>
      <c r="K68" s="4" t="s">
        <v>62</v>
      </c>
      <c r="L68" s="4" t="s">
        <v>43</v>
      </c>
      <c r="M68" s="4">
        <v>100</v>
      </c>
      <c r="N68" s="4" t="s">
        <v>28</v>
      </c>
      <c r="O68" s="5">
        <v>0</v>
      </c>
      <c r="P68" s="10">
        <v>10</v>
      </c>
      <c r="Q68" s="4"/>
      <c r="R68" s="4" t="s">
        <v>29</v>
      </c>
      <c r="S68" s="4" t="s">
        <v>263</v>
      </c>
      <c r="T68" s="1">
        <f t="shared" ref="T68:T130" si="1">ROUND((P68*3.3333),0)</f>
        <v>33</v>
      </c>
      <c r="V68"/>
      <c r="W68"/>
      <c r="X68"/>
      <c r="Y68"/>
      <c r="Z68"/>
    </row>
    <row r="69" spans="1:26" ht="18" customHeight="1" thickBot="1">
      <c r="A69" s="4">
        <v>42110682</v>
      </c>
      <c r="B69" s="4" t="s">
        <v>437</v>
      </c>
      <c r="C69" s="4" t="s">
        <v>438</v>
      </c>
      <c r="D69" s="4" t="s">
        <v>439</v>
      </c>
      <c r="E69" s="4" t="s">
        <v>23</v>
      </c>
      <c r="F69" s="4" t="s">
        <v>24</v>
      </c>
      <c r="G69" s="4" t="s">
        <v>25</v>
      </c>
      <c r="H69" s="4" t="s">
        <v>26</v>
      </c>
      <c r="I69" s="4" t="s">
        <v>441</v>
      </c>
      <c r="J69" s="4" t="s">
        <v>64</v>
      </c>
      <c r="K69" s="4" t="s">
        <v>65</v>
      </c>
      <c r="L69" s="4" t="s">
        <v>43</v>
      </c>
      <c r="M69" s="4">
        <v>100</v>
      </c>
      <c r="N69" s="4" t="s">
        <v>28</v>
      </c>
      <c r="O69" s="5">
        <v>0</v>
      </c>
      <c r="P69" s="10">
        <v>5</v>
      </c>
      <c r="Q69" s="4"/>
      <c r="R69" s="4" t="s">
        <v>29</v>
      </c>
      <c r="S69" s="4" t="s">
        <v>263</v>
      </c>
      <c r="T69" s="1">
        <f t="shared" si="1"/>
        <v>17</v>
      </c>
      <c r="V69"/>
      <c r="W69"/>
      <c r="X69"/>
      <c r="Y69"/>
      <c r="Z69"/>
    </row>
    <row r="70" spans="1:26" ht="18" customHeight="1" thickBot="1">
      <c r="A70" s="4">
        <v>42685426</v>
      </c>
      <c r="B70" s="4" t="s">
        <v>679</v>
      </c>
      <c r="C70" s="4" t="s">
        <v>682</v>
      </c>
      <c r="D70" s="4" t="s">
        <v>683</v>
      </c>
      <c r="E70" s="4" t="s">
        <v>23</v>
      </c>
      <c r="F70" s="4" t="s">
        <v>307</v>
      </c>
      <c r="G70" s="4" t="s">
        <v>70</v>
      </c>
      <c r="H70" s="4" t="s">
        <v>684</v>
      </c>
      <c r="I70" s="4" t="s">
        <v>685</v>
      </c>
      <c r="J70" s="4" t="s">
        <v>686</v>
      </c>
      <c r="K70" s="4" t="s">
        <v>687</v>
      </c>
      <c r="L70" s="4" t="s">
        <v>27</v>
      </c>
      <c r="M70" s="4">
        <v>100</v>
      </c>
      <c r="N70" s="4" t="s">
        <v>28</v>
      </c>
      <c r="O70" s="5">
        <v>1</v>
      </c>
      <c r="P70" s="10">
        <v>5</v>
      </c>
      <c r="Q70" s="4"/>
      <c r="R70" s="4" t="s">
        <v>29</v>
      </c>
      <c r="S70" s="4" t="s">
        <v>71</v>
      </c>
      <c r="T70" s="1">
        <f t="shared" si="1"/>
        <v>17</v>
      </c>
      <c r="V70"/>
      <c r="W70"/>
      <c r="X70"/>
    </row>
    <row r="71" spans="1:26" ht="18" customHeight="1" thickBot="1">
      <c r="A71" s="4">
        <v>42685426</v>
      </c>
      <c r="B71" s="4" t="s">
        <v>679</v>
      </c>
      <c r="C71" s="4" t="s">
        <v>682</v>
      </c>
      <c r="D71" s="4" t="s">
        <v>683</v>
      </c>
      <c r="E71" s="4" t="s">
        <v>23</v>
      </c>
      <c r="F71" s="4" t="s">
        <v>307</v>
      </c>
      <c r="G71" s="4" t="s">
        <v>70</v>
      </c>
      <c r="H71" s="4" t="s">
        <v>684</v>
      </c>
      <c r="I71" s="4" t="s">
        <v>688</v>
      </c>
      <c r="J71" s="4" t="s">
        <v>688</v>
      </c>
      <c r="K71" s="4" t="s">
        <v>687</v>
      </c>
      <c r="L71" s="4" t="s">
        <v>27</v>
      </c>
      <c r="M71" s="4">
        <v>100</v>
      </c>
      <c r="N71" s="4" t="s">
        <v>28</v>
      </c>
      <c r="O71" s="5">
        <v>1</v>
      </c>
      <c r="P71" s="10">
        <v>10</v>
      </c>
      <c r="Q71" s="4"/>
      <c r="R71" s="4" t="s">
        <v>29</v>
      </c>
      <c r="S71" s="4" t="s">
        <v>71</v>
      </c>
      <c r="T71" s="1">
        <f t="shared" si="1"/>
        <v>33</v>
      </c>
      <c r="V71"/>
      <c r="W71"/>
      <c r="X71"/>
    </row>
    <row r="72" spans="1:26" ht="18" customHeight="1" thickBot="1">
      <c r="A72" s="4">
        <v>42685426</v>
      </c>
      <c r="B72" s="4" t="s">
        <v>679</v>
      </c>
      <c r="C72" s="4" t="s">
        <v>682</v>
      </c>
      <c r="D72" s="4" t="s">
        <v>683</v>
      </c>
      <c r="E72" s="4" t="s">
        <v>23</v>
      </c>
      <c r="F72" s="4" t="s">
        <v>307</v>
      </c>
      <c r="G72" s="4" t="s">
        <v>70</v>
      </c>
      <c r="H72" s="4" t="s">
        <v>684</v>
      </c>
      <c r="I72" s="4" t="s">
        <v>689</v>
      </c>
      <c r="J72" s="4" t="s">
        <v>690</v>
      </c>
      <c r="K72" s="4" t="s">
        <v>691</v>
      </c>
      <c r="L72" s="4" t="s">
        <v>27</v>
      </c>
      <c r="M72" s="4">
        <v>100</v>
      </c>
      <c r="N72" s="4" t="s">
        <v>28</v>
      </c>
      <c r="O72" s="5">
        <v>1</v>
      </c>
      <c r="P72" s="10">
        <v>5</v>
      </c>
      <c r="Q72" s="4"/>
      <c r="R72" s="4" t="s">
        <v>29</v>
      </c>
      <c r="S72" s="4" t="s">
        <v>71</v>
      </c>
      <c r="T72" s="1">
        <f t="shared" si="1"/>
        <v>17</v>
      </c>
      <c r="V72"/>
      <c r="W72"/>
      <c r="X72"/>
    </row>
    <row r="73" spans="1:26" ht="18" customHeight="1" thickBot="1">
      <c r="A73" s="4">
        <v>42685426</v>
      </c>
      <c r="B73" s="4" t="s">
        <v>679</v>
      </c>
      <c r="C73" s="4" t="s">
        <v>682</v>
      </c>
      <c r="D73" s="4" t="s">
        <v>683</v>
      </c>
      <c r="E73" s="4" t="s">
        <v>23</v>
      </c>
      <c r="F73" s="4" t="s">
        <v>307</v>
      </c>
      <c r="G73" s="4" t="s">
        <v>70</v>
      </c>
      <c r="H73" s="4" t="s">
        <v>684</v>
      </c>
      <c r="I73" s="4" t="s">
        <v>692</v>
      </c>
      <c r="J73" s="4" t="s">
        <v>693</v>
      </c>
      <c r="K73" s="4" t="s">
        <v>694</v>
      </c>
      <c r="L73" s="4" t="s">
        <v>27</v>
      </c>
      <c r="M73" s="4">
        <v>100</v>
      </c>
      <c r="N73" s="4" t="s">
        <v>28</v>
      </c>
      <c r="O73" s="5">
        <v>1</v>
      </c>
      <c r="P73" s="10">
        <v>10</v>
      </c>
      <c r="Q73" s="4"/>
      <c r="R73" s="4" t="s">
        <v>29</v>
      </c>
      <c r="S73" s="4" t="s">
        <v>71</v>
      </c>
      <c r="T73" s="1">
        <f t="shared" si="1"/>
        <v>33</v>
      </c>
      <c r="V73"/>
      <c r="W73"/>
      <c r="X73"/>
    </row>
    <row r="74" spans="1:26" ht="18" customHeight="1" thickBot="1">
      <c r="A74" s="4">
        <v>42687514</v>
      </c>
      <c r="B74" s="4" t="s">
        <v>777</v>
      </c>
      <c r="C74" s="4" t="s">
        <v>778</v>
      </c>
      <c r="D74" s="4" t="s">
        <v>779</v>
      </c>
      <c r="E74" s="4" t="s">
        <v>23</v>
      </c>
      <c r="F74" s="4" t="s">
        <v>307</v>
      </c>
      <c r="G74" s="4" t="s">
        <v>25</v>
      </c>
      <c r="H74" s="4" t="s">
        <v>369</v>
      </c>
      <c r="I74" s="4" t="s">
        <v>309</v>
      </c>
      <c r="J74" s="4" t="s">
        <v>310</v>
      </c>
      <c r="K74" s="5">
        <v>1</v>
      </c>
      <c r="L74" s="4" t="s">
        <v>27</v>
      </c>
      <c r="M74" s="4">
        <v>100</v>
      </c>
      <c r="N74" s="4" t="s">
        <v>28</v>
      </c>
      <c r="O74" s="5">
        <v>1</v>
      </c>
      <c r="P74" s="10">
        <v>10</v>
      </c>
      <c r="Q74" s="4"/>
      <c r="R74" s="4" t="s">
        <v>29</v>
      </c>
      <c r="S74" s="4" t="s">
        <v>370</v>
      </c>
      <c r="T74" s="1">
        <v>34</v>
      </c>
      <c r="V74"/>
      <c r="W74"/>
      <c r="X74"/>
    </row>
    <row r="75" spans="1:26" ht="18" customHeight="1" thickBot="1">
      <c r="A75" s="4">
        <v>42687514</v>
      </c>
      <c r="B75" s="4" t="s">
        <v>777</v>
      </c>
      <c r="C75" s="4" t="s">
        <v>778</v>
      </c>
      <c r="D75" s="4" t="s">
        <v>779</v>
      </c>
      <c r="E75" s="4" t="s">
        <v>23</v>
      </c>
      <c r="F75" s="4" t="s">
        <v>307</v>
      </c>
      <c r="G75" s="4" t="s">
        <v>25</v>
      </c>
      <c r="H75" s="4" t="s">
        <v>369</v>
      </c>
      <c r="I75" s="4" t="s">
        <v>313</v>
      </c>
      <c r="J75" s="4" t="s">
        <v>314</v>
      </c>
      <c r="K75" s="5">
        <v>1</v>
      </c>
      <c r="L75" s="4" t="s">
        <v>27</v>
      </c>
      <c r="M75" s="4">
        <v>100</v>
      </c>
      <c r="N75" s="4" t="s">
        <v>28</v>
      </c>
      <c r="O75" s="5">
        <v>1</v>
      </c>
      <c r="P75" s="10">
        <v>10</v>
      </c>
      <c r="Q75" s="4"/>
      <c r="R75" s="4" t="s">
        <v>29</v>
      </c>
      <c r="S75" s="4" t="s">
        <v>370</v>
      </c>
      <c r="T75" s="1">
        <f t="shared" si="1"/>
        <v>33</v>
      </c>
      <c r="V75"/>
      <c r="W75"/>
      <c r="X75"/>
    </row>
    <row r="76" spans="1:26" ht="18" customHeight="1" thickBot="1">
      <c r="A76" s="4">
        <v>42687514</v>
      </c>
      <c r="B76" s="4" t="s">
        <v>777</v>
      </c>
      <c r="C76" s="4" t="s">
        <v>778</v>
      </c>
      <c r="D76" s="4" t="s">
        <v>779</v>
      </c>
      <c r="E76" s="4" t="s">
        <v>23</v>
      </c>
      <c r="F76" s="4" t="s">
        <v>307</v>
      </c>
      <c r="G76" s="4" t="s">
        <v>25</v>
      </c>
      <c r="H76" s="4" t="s">
        <v>369</v>
      </c>
      <c r="I76" s="4" t="s">
        <v>315</v>
      </c>
      <c r="J76" s="4" t="s">
        <v>316</v>
      </c>
      <c r="K76" s="5">
        <v>1</v>
      </c>
      <c r="L76" s="4" t="s">
        <v>106</v>
      </c>
      <c r="M76" s="4">
        <v>70</v>
      </c>
      <c r="N76" s="4" t="s">
        <v>13</v>
      </c>
      <c r="O76" s="5">
        <v>1</v>
      </c>
      <c r="P76" s="10">
        <v>10</v>
      </c>
      <c r="Q76" s="4"/>
      <c r="R76" s="4" t="s">
        <v>29</v>
      </c>
      <c r="S76" s="4" t="s">
        <v>370</v>
      </c>
      <c r="T76" s="1">
        <f t="shared" si="1"/>
        <v>33</v>
      </c>
      <c r="V76"/>
      <c r="W76"/>
      <c r="X76"/>
    </row>
    <row r="77" spans="1:26" ht="18" customHeight="1" thickBot="1">
      <c r="A77" s="4">
        <v>42888508</v>
      </c>
      <c r="B77" s="4" t="s">
        <v>371</v>
      </c>
      <c r="C77" s="4" t="s">
        <v>372</v>
      </c>
      <c r="D77" s="4" t="s">
        <v>373</v>
      </c>
      <c r="E77" s="4" t="s">
        <v>23</v>
      </c>
      <c r="F77" s="4" t="s">
        <v>24</v>
      </c>
      <c r="G77" s="4" t="s">
        <v>25</v>
      </c>
      <c r="H77" s="4" t="s">
        <v>233</v>
      </c>
      <c r="I77" s="4" t="s">
        <v>126</v>
      </c>
      <c r="J77" s="4" t="s">
        <v>127</v>
      </c>
      <c r="K77" s="4" t="s">
        <v>374</v>
      </c>
      <c r="L77" s="4" t="s">
        <v>27</v>
      </c>
      <c r="M77" s="4">
        <v>100</v>
      </c>
      <c r="N77" s="4" t="s">
        <v>28</v>
      </c>
      <c r="O77" s="5">
        <v>0</v>
      </c>
      <c r="P77" s="10">
        <v>5</v>
      </c>
      <c r="Q77" s="4"/>
      <c r="R77" s="4" t="s">
        <v>29</v>
      </c>
      <c r="S77" s="4" t="s">
        <v>237</v>
      </c>
      <c r="T77" s="1">
        <f t="shared" si="1"/>
        <v>17</v>
      </c>
      <c r="V77"/>
      <c r="W77"/>
      <c r="X77"/>
    </row>
    <row r="78" spans="1:26" ht="18" customHeight="1" thickBot="1">
      <c r="A78" s="4">
        <v>42888508</v>
      </c>
      <c r="B78" s="4" t="s">
        <v>371</v>
      </c>
      <c r="C78" s="4" t="s">
        <v>372</v>
      </c>
      <c r="D78" s="4" t="s">
        <v>373</v>
      </c>
      <c r="E78" s="4" t="s">
        <v>23</v>
      </c>
      <c r="F78" s="4" t="s">
        <v>24</v>
      </c>
      <c r="G78" s="4" t="s">
        <v>25</v>
      </c>
      <c r="H78" s="4" t="s">
        <v>233</v>
      </c>
      <c r="I78" s="4" t="s">
        <v>375</v>
      </c>
      <c r="J78" s="4" t="s">
        <v>376</v>
      </c>
      <c r="K78" s="4" t="s">
        <v>377</v>
      </c>
      <c r="L78" s="4" t="s">
        <v>27</v>
      </c>
      <c r="M78" s="4">
        <v>100</v>
      </c>
      <c r="N78" s="4" t="s">
        <v>28</v>
      </c>
      <c r="O78" s="5">
        <v>0</v>
      </c>
      <c r="P78" s="10">
        <v>10</v>
      </c>
      <c r="Q78" s="4"/>
      <c r="R78" s="4" t="s">
        <v>29</v>
      </c>
      <c r="S78" s="4" t="s">
        <v>237</v>
      </c>
      <c r="T78" s="1">
        <f t="shared" si="1"/>
        <v>33</v>
      </c>
      <c r="V78"/>
      <c r="W78"/>
      <c r="X78"/>
    </row>
    <row r="79" spans="1:26" ht="18" customHeight="1" thickBot="1">
      <c r="A79" s="4">
        <v>42888508</v>
      </c>
      <c r="B79" s="4" t="s">
        <v>371</v>
      </c>
      <c r="C79" s="4" t="s">
        <v>372</v>
      </c>
      <c r="D79" s="4" t="s">
        <v>373</v>
      </c>
      <c r="E79" s="4" t="s">
        <v>23</v>
      </c>
      <c r="F79" s="4" t="s">
        <v>24</v>
      </c>
      <c r="G79" s="4" t="s">
        <v>25</v>
      </c>
      <c r="H79" s="4" t="s">
        <v>233</v>
      </c>
      <c r="I79" s="4" t="s">
        <v>378</v>
      </c>
      <c r="J79" s="4" t="s">
        <v>379</v>
      </c>
      <c r="K79" s="4" t="s">
        <v>380</v>
      </c>
      <c r="L79" s="4" t="s">
        <v>27</v>
      </c>
      <c r="M79" s="4">
        <v>100</v>
      </c>
      <c r="N79" s="4" t="s">
        <v>28</v>
      </c>
      <c r="O79" s="5">
        <v>0</v>
      </c>
      <c r="P79" s="10">
        <v>5</v>
      </c>
      <c r="Q79" s="4"/>
      <c r="R79" s="4" t="s">
        <v>29</v>
      </c>
      <c r="S79" s="4" t="s">
        <v>237</v>
      </c>
      <c r="T79" s="1">
        <f t="shared" si="1"/>
        <v>17</v>
      </c>
      <c r="V79"/>
      <c r="W79"/>
      <c r="X79"/>
    </row>
    <row r="80" spans="1:26" ht="18" customHeight="1" thickBot="1">
      <c r="A80" s="4">
        <v>42888508</v>
      </c>
      <c r="B80" s="4" t="s">
        <v>371</v>
      </c>
      <c r="C80" s="4" t="s">
        <v>372</v>
      </c>
      <c r="D80" s="4" t="s">
        <v>373</v>
      </c>
      <c r="E80" s="4" t="s">
        <v>23</v>
      </c>
      <c r="F80" s="4" t="s">
        <v>24</v>
      </c>
      <c r="G80" s="4" t="s">
        <v>25</v>
      </c>
      <c r="H80" s="4" t="s">
        <v>233</v>
      </c>
      <c r="I80" s="4" t="s">
        <v>132</v>
      </c>
      <c r="J80" s="4" t="s">
        <v>381</v>
      </c>
      <c r="K80" s="4" t="s">
        <v>134</v>
      </c>
      <c r="L80" s="4" t="s">
        <v>27</v>
      </c>
      <c r="M80" s="4">
        <v>100</v>
      </c>
      <c r="N80" s="4" t="s">
        <v>28</v>
      </c>
      <c r="O80" s="5">
        <v>0</v>
      </c>
      <c r="P80" s="10">
        <v>10</v>
      </c>
      <c r="Q80" s="4"/>
      <c r="R80" s="4" t="s">
        <v>29</v>
      </c>
      <c r="S80" s="4" t="s">
        <v>237</v>
      </c>
      <c r="T80" s="1">
        <f t="shared" si="1"/>
        <v>33</v>
      </c>
      <c r="V80"/>
      <c r="W80"/>
      <c r="X80"/>
    </row>
    <row r="81" spans="1:33" ht="18" customHeight="1" thickBot="1">
      <c r="A81" s="4">
        <v>43550801</v>
      </c>
      <c r="B81" s="4" t="s">
        <v>366</v>
      </c>
      <c r="C81" s="4" t="s">
        <v>367</v>
      </c>
      <c r="D81" s="4" t="s">
        <v>368</v>
      </c>
      <c r="E81" s="4" t="s">
        <v>23</v>
      </c>
      <c r="F81" s="4" t="s">
        <v>307</v>
      </c>
      <c r="G81" s="4" t="s">
        <v>25</v>
      </c>
      <c r="H81" s="4" t="s">
        <v>369</v>
      </c>
      <c r="I81" s="4" t="s">
        <v>309</v>
      </c>
      <c r="J81" s="4" t="s">
        <v>310</v>
      </c>
      <c r="K81" s="5">
        <v>1</v>
      </c>
      <c r="L81" s="4" t="s">
        <v>27</v>
      </c>
      <c r="M81" s="4">
        <v>100</v>
      </c>
      <c r="N81" s="4" t="s">
        <v>28</v>
      </c>
      <c r="O81" s="5">
        <v>1</v>
      </c>
      <c r="P81" s="10">
        <v>10</v>
      </c>
      <c r="Q81" s="4"/>
      <c r="R81" s="4" t="s">
        <v>29</v>
      </c>
      <c r="S81" s="4" t="s">
        <v>370</v>
      </c>
      <c r="T81" s="1">
        <v>34</v>
      </c>
      <c r="V81"/>
      <c r="W81"/>
      <c r="X81"/>
      <c r="Y81"/>
      <c r="Z81"/>
      <c r="AC81"/>
      <c r="AD81"/>
      <c r="AE81"/>
      <c r="AF81"/>
      <c r="AG81"/>
    </row>
    <row r="82" spans="1:33" ht="18" customHeight="1" thickBot="1">
      <c r="A82" s="4">
        <v>43550801</v>
      </c>
      <c r="B82" s="4" t="s">
        <v>366</v>
      </c>
      <c r="C82" s="4" t="s">
        <v>367</v>
      </c>
      <c r="D82" s="4" t="s">
        <v>368</v>
      </c>
      <c r="E82" s="4" t="s">
        <v>23</v>
      </c>
      <c r="F82" s="4" t="s">
        <v>307</v>
      </c>
      <c r="G82" s="4" t="s">
        <v>25</v>
      </c>
      <c r="H82" s="4" t="s">
        <v>369</v>
      </c>
      <c r="I82" s="4" t="s">
        <v>313</v>
      </c>
      <c r="J82" s="4" t="s">
        <v>314</v>
      </c>
      <c r="K82" s="5">
        <v>1</v>
      </c>
      <c r="L82" s="4" t="s">
        <v>27</v>
      </c>
      <c r="M82" s="4">
        <v>100</v>
      </c>
      <c r="N82" s="4" t="s">
        <v>28</v>
      </c>
      <c r="O82" s="5">
        <v>1</v>
      </c>
      <c r="P82" s="10">
        <v>10</v>
      </c>
      <c r="Q82" s="4"/>
      <c r="R82" s="4" t="s">
        <v>29</v>
      </c>
      <c r="S82" s="4" t="s">
        <v>370</v>
      </c>
      <c r="T82" s="1">
        <f t="shared" si="1"/>
        <v>33</v>
      </c>
      <c r="V82"/>
      <c r="W82"/>
      <c r="X82"/>
      <c r="Y82"/>
      <c r="Z82"/>
      <c r="AC82"/>
      <c r="AD82"/>
      <c r="AE82"/>
      <c r="AF82"/>
      <c r="AG82"/>
    </row>
    <row r="83" spans="1:33" ht="18" customHeight="1" thickBot="1">
      <c r="A83" s="4">
        <v>43550801</v>
      </c>
      <c r="B83" s="4" t="s">
        <v>366</v>
      </c>
      <c r="C83" s="4" t="s">
        <v>367</v>
      </c>
      <c r="D83" s="4" t="s">
        <v>368</v>
      </c>
      <c r="E83" s="4" t="s">
        <v>23</v>
      </c>
      <c r="F83" s="4" t="s">
        <v>307</v>
      </c>
      <c r="G83" s="4" t="s">
        <v>25</v>
      </c>
      <c r="H83" s="4" t="s">
        <v>369</v>
      </c>
      <c r="I83" s="4" t="s">
        <v>315</v>
      </c>
      <c r="J83" s="4" t="s">
        <v>316</v>
      </c>
      <c r="K83" s="5">
        <v>1</v>
      </c>
      <c r="L83" s="4" t="s">
        <v>106</v>
      </c>
      <c r="M83" s="4">
        <v>70</v>
      </c>
      <c r="N83" s="4" t="s">
        <v>13</v>
      </c>
      <c r="O83" s="5">
        <v>1</v>
      </c>
      <c r="P83" s="10">
        <v>10</v>
      </c>
      <c r="Q83" s="4"/>
      <c r="R83" s="4" t="s">
        <v>29</v>
      </c>
      <c r="S83" s="4" t="s">
        <v>370</v>
      </c>
      <c r="T83" s="1">
        <f t="shared" si="1"/>
        <v>33</v>
      </c>
      <c r="V83"/>
      <c r="W83"/>
      <c r="X83"/>
      <c r="Y83"/>
      <c r="Z83"/>
      <c r="AC83"/>
      <c r="AD83"/>
      <c r="AE83"/>
      <c r="AF83"/>
      <c r="AG83"/>
    </row>
    <row r="84" spans="1:33" ht="18" customHeight="1" thickBot="1">
      <c r="A84" s="4">
        <v>43615786</v>
      </c>
      <c r="B84" s="4" t="s">
        <v>629</v>
      </c>
      <c r="C84" s="4" t="s">
        <v>630</v>
      </c>
      <c r="D84" s="4" t="s">
        <v>631</v>
      </c>
      <c r="E84" s="4" t="s">
        <v>23</v>
      </c>
      <c r="F84" s="4" t="s">
        <v>24</v>
      </c>
      <c r="G84" s="4" t="s">
        <v>25</v>
      </c>
      <c r="H84" s="4" t="s">
        <v>26</v>
      </c>
      <c r="I84" s="4" t="s">
        <v>53</v>
      </c>
      <c r="J84" s="4" t="s">
        <v>77</v>
      </c>
      <c r="K84" s="4" t="s">
        <v>78</v>
      </c>
      <c r="L84" s="4" t="s">
        <v>43</v>
      </c>
      <c r="M84" s="4">
        <v>90</v>
      </c>
      <c r="N84" s="4" t="s">
        <v>28</v>
      </c>
      <c r="O84" s="5">
        <v>0</v>
      </c>
      <c r="P84" s="10">
        <v>5</v>
      </c>
      <c r="Q84" s="4"/>
      <c r="R84" s="4" t="s">
        <v>29</v>
      </c>
      <c r="S84" s="4" t="s">
        <v>263</v>
      </c>
      <c r="T84" s="1">
        <f t="shared" si="1"/>
        <v>17</v>
      </c>
      <c r="V84"/>
      <c r="W84"/>
      <c r="X84"/>
    </row>
    <row r="85" spans="1:33" ht="18" customHeight="1" thickBot="1">
      <c r="A85" s="4">
        <v>43615786</v>
      </c>
      <c r="B85" s="4" t="s">
        <v>629</v>
      </c>
      <c r="C85" s="4" t="s">
        <v>630</v>
      </c>
      <c r="D85" s="4" t="s">
        <v>631</v>
      </c>
      <c r="E85" s="4" t="s">
        <v>23</v>
      </c>
      <c r="F85" s="4" t="s">
        <v>24</v>
      </c>
      <c r="G85" s="4" t="s">
        <v>25</v>
      </c>
      <c r="H85" s="4" t="s">
        <v>26</v>
      </c>
      <c r="I85" s="4" t="s">
        <v>632</v>
      </c>
      <c r="J85" s="4" t="s">
        <v>58</v>
      </c>
      <c r="K85" s="4" t="s">
        <v>59</v>
      </c>
      <c r="L85" s="4" t="s">
        <v>43</v>
      </c>
      <c r="M85" s="4">
        <v>100</v>
      </c>
      <c r="N85" s="4" t="s">
        <v>28</v>
      </c>
      <c r="O85" s="5">
        <v>0</v>
      </c>
      <c r="P85" s="10">
        <v>10</v>
      </c>
      <c r="Q85" s="4"/>
      <c r="R85" s="4" t="s">
        <v>29</v>
      </c>
      <c r="S85" s="4" t="s">
        <v>263</v>
      </c>
      <c r="T85" s="1">
        <f t="shared" si="1"/>
        <v>33</v>
      </c>
      <c r="V85"/>
      <c r="W85"/>
      <c r="X85"/>
    </row>
    <row r="86" spans="1:33" ht="18" customHeight="1" thickBot="1">
      <c r="A86" s="4">
        <v>43615786</v>
      </c>
      <c r="B86" s="4" t="s">
        <v>629</v>
      </c>
      <c r="C86" s="4" t="s">
        <v>630</v>
      </c>
      <c r="D86" s="4" t="s">
        <v>631</v>
      </c>
      <c r="E86" s="4" t="s">
        <v>23</v>
      </c>
      <c r="F86" s="4" t="s">
        <v>24</v>
      </c>
      <c r="G86" s="4" t="s">
        <v>25</v>
      </c>
      <c r="H86" s="4" t="s">
        <v>26</v>
      </c>
      <c r="I86" s="4" t="s">
        <v>633</v>
      </c>
      <c r="J86" s="4" t="s">
        <v>61</v>
      </c>
      <c r="K86" s="4" t="s">
        <v>62</v>
      </c>
      <c r="L86" s="4" t="s">
        <v>43</v>
      </c>
      <c r="M86" s="4">
        <v>100</v>
      </c>
      <c r="N86" s="4" t="s">
        <v>28</v>
      </c>
      <c r="O86" s="5">
        <v>0</v>
      </c>
      <c r="P86" s="10">
        <v>10</v>
      </c>
      <c r="Q86" s="4"/>
      <c r="R86" s="4" t="s">
        <v>29</v>
      </c>
      <c r="S86" s="4" t="s">
        <v>263</v>
      </c>
      <c r="T86" s="1">
        <f t="shared" si="1"/>
        <v>33</v>
      </c>
      <c r="V86"/>
      <c r="W86"/>
      <c r="X86"/>
    </row>
    <row r="87" spans="1:33" ht="18" customHeight="1" thickBot="1">
      <c r="A87" s="4">
        <v>43615786</v>
      </c>
      <c r="B87" s="4" t="s">
        <v>629</v>
      </c>
      <c r="C87" s="4" t="s">
        <v>630</v>
      </c>
      <c r="D87" s="4" t="s">
        <v>631</v>
      </c>
      <c r="E87" s="4" t="s">
        <v>23</v>
      </c>
      <c r="F87" s="4" t="s">
        <v>24</v>
      </c>
      <c r="G87" s="4" t="s">
        <v>25</v>
      </c>
      <c r="H87" s="4" t="s">
        <v>26</v>
      </c>
      <c r="I87" s="4" t="s">
        <v>634</v>
      </c>
      <c r="J87" s="4" t="s">
        <v>64</v>
      </c>
      <c r="K87" s="4" t="s">
        <v>65</v>
      </c>
      <c r="L87" s="4" t="s">
        <v>43</v>
      </c>
      <c r="M87" s="4">
        <v>100</v>
      </c>
      <c r="N87" s="4" t="s">
        <v>28</v>
      </c>
      <c r="O87" s="5">
        <v>0</v>
      </c>
      <c r="P87" s="10">
        <v>5</v>
      </c>
      <c r="Q87" s="4"/>
      <c r="R87" s="4" t="s">
        <v>29</v>
      </c>
      <c r="S87" s="4" t="s">
        <v>263</v>
      </c>
      <c r="T87" s="1">
        <f t="shared" si="1"/>
        <v>17</v>
      </c>
      <c r="V87"/>
      <c r="W87"/>
      <c r="X87"/>
    </row>
    <row r="88" spans="1:33" ht="18" customHeight="1" thickBot="1">
      <c r="A88" s="4">
        <v>43739458</v>
      </c>
      <c r="B88" s="4" t="s">
        <v>432</v>
      </c>
      <c r="C88" s="4" t="s">
        <v>433</v>
      </c>
      <c r="D88" s="4" t="s">
        <v>434</v>
      </c>
      <c r="E88" s="4" t="s">
        <v>23</v>
      </c>
      <c r="F88" s="4" t="s">
        <v>24</v>
      </c>
      <c r="G88" s="4" t="s">
        <v>84</v>
      </c>
      <c r="H88" s="4" t="s">
        <v>83</v>
      </c>
      <c r="I88" s="4" t="s">
        <v>72</v>
      </c>
      <c r="J88" s="4" t="s">
        <v>58</v>
      </c>
      <c r="K88" s="4" t="s">
        <v>59</v>
      </c>
      <c r="L88" s="4" t="s">
        <v>43</v>
      </c>
      <c r="M88" s="4">
        <v>100</v>
      </c>
      <c r="N88" s="4" t="s">
        <v>28</v>
      </c>
      <c r="O88" s="5">
        <v>0</v>
      </c>
      <c r="P88" s="10">
        <v>10</v>
      </c>
      <c r="Q88" s="4"/>
      <c r="R88" s="4" t="s">
        <v>29</v>
      </c>
      <c r="S88" s="4" t="s">
        <v>86</v>
      </c>
      <c r="T88" s="1">
        <f t="shared" si="1"/>
        <v>33</v>
      </c>
      <c r="V88"/>
      <c r="W88"/>
      <c r="X88"/>
      <c r="Y88"/>
      <c r="Z88"/>
      <c r="AC88"/>
      <c r="AD88"/>
      <c r="AE88"/>
      <c r="AF88"/>
      <c r="AG88"/>
    </row>
    <row r="89" spans="1:33" ht="18" customHeight="1" thickBot="1">
      <c r="A89" s="4">
        <v>43739458</v>
      </c>
      <c r="B89" s="4" t="s">
        <v>432</v>
      </c>
      <c r="C89" s="4" t="s">
        <v>433</v>
      </c>
      <c r="D89" s="4" t="s">
        <v>434</v>
      </c>
      <c r="E89" s="4" t="s">
        <v>23</v>
      </c>
      <c r="F89" s="4" t="s">
        <v>24</v>
      </c>
      <c r="G89" s="4" t="s">
        <v>84</v>
      </c>
      <c r="H89" s="4" t="s">
        <v>83</v>
      </c>
      <c r="I89" s="4" t="s">
        <v>435</v>
      </c>
      <c r="J89" s="4" t="s">
        <v>74</v>
      </c>
      <c r="K89" s="4" t="s">
        <v>75</v>
      </c>
      <c r="L89" s="4" t="s">
        <v>43</v>
      </c>
      <c r="M89" s="4">
        <v>100</v>
      </c>
      <c r="N89" s="4" t="s">
        <v>28</v>
      </c>
      <c r="O89" s="5">
        <v>0</v>
      </c>
      <c r="P89" s="10">
        <v>10</v>
      </c>
      <c r="Q89" s="4"/>
      <c r="R89" s="4" t="s">
        <v>29</v>
      </c>
      <c r="S89" s="4" t="s">
        <v>86</v>
      </c>
      <c r="T89" s="1">
        <f t="shared" si="1"/>
        <v>33</v>
      </c>
      <c r="V89"/>
      <c r="W89"/>
      <c r="X89"/>
      <c r="Y89"/>
      <c r="Z89"/>
      <c r="AC89"/>
      <c r="AD89"/>
      <c r="AE89"/>
      <c r="AF89"/>
      <c r="AG89"/>
    </row>
    <row r="90" spans="1:33" ht="18" customHeight="1" thickBot="1">
      <c r="A90" s="4">
        <v>43739458</v>
      </c>
      <c r="B90" s="4" t="s">
        <v>432</v>
      </c>
      <c r="C90" s="4" t="s">
        <v>433</v>
      </c>
      <c r="D90" s="4" t="s">
        <v>434</v>
      </c>
      <c r="E90" s="4" t="s">
        <v>23</v>
      </c>
      <c r="F90" s="4" t="s">
        <v>24</v>
      </c>
      <c r="G90" s="4" t="s">
        <v>84</v>
      </c>
      <c r="H90" s="4" t="s">
        <v>83</v>
      </c>
      <c r="I90" s="4" t="s">
        <v>76</v>
      </c>
      <c r="J90" s="4" t="s">
        <v>77</v>
      </c>
      <c r="K90" s="4" t="s">
        <v>78</v>
      </c>
      <c r="L90" s="4" t="s">
        <v>43</v>
      </c>
      <c r="M90" s="4">
        <v>90</v>
      </c>
      <c r="N90" s="4" t="s">
        <v>28</v>
      </c>
      <c r="O90" s="5">
        <v>0</v>
      </c>
      <c r="P90" s="10">
        <v>5</v>
      </c>
      <c r="Q90" s="4"/>
      <c r="R90" s="4" t="s">
        <v>29</v>
      </c>
      <c r="S90" s="4" t="s">
        <v>86</v>
      </c>
      <c r="T90" s="1">
        <f t="shared" si="1"/>
        <v>17</v>
      </c>
      <c r="V90"/>
      <c r="W90"/>
      <c r="X90"/>
      <c r="Y90"/>
      <c r="Z90"/>
      <c r="AC90"/>
      <c r="AD90"/>
      <c r="AE90"/>
      <c r="AF90"/>
      <c r="AG90"/>
    </row>
    <row r="91" spans="1:33" ht="18" customHeight="1" thickBot="1">
      <c r="A91" s="4">
        <v>43739458</v>
      </c>
      <c r="B91" s="4" t="s">
        <v>432</v>
      </c>
      <c r="C91" s="4" t="s">
        <v>433</v>
      </c>
      <c r="D91" s="4" t="s">
        <v>434</v>
      </c>
      <c r="E91" s="4" t="s">
        <v>23</v>
      </c>
      <c r="F91" s="4" t="s">
        <v>24</v>
      </c>
      <c r="G91" s="4" t="s">
        <v>84</v>
      </c>
      <c r="H91" s="4" t="s">
        <v>83</v>
      </c>
      <c r="I91" s="4" t="s">
        <v>436</v>
      </c>
      <c r="J91" s="4" t="s">
        <v>64</v>
      </c>
      <c r="K91" s="4" t="s">
        <v>65</v>
      </c>
      <c r="L91" s="4" t="s">
        <v>43</v>
      </c>
      <c r="M91" s="4">
        <v>100</v>
      </c>
      <c r="N91" s="4" t="s">
        <v>28</v>
      </c>
      <c r="O91" s="5">
        <v>0</v>
      </c>
      <c r="P91" s="10">
        <v>5</v>
      </c>
      <c r="Q91" s="4"/>
      <c r="R91" s="4" t="s">
        <v>29</v>
      </c>
      <c r="S91" s="4" t="s">
        <v>86</v>
      </c>
      <c r="T91" s="1">
        <f t="shared" si="1"/>
        <v>17</v>
      </c>
      <c r="V91"/>
      <c r="W91"/>
      <c r="X91"/>
      <c r="Y91"/>
      <c r="Z91"/>
      <c r="AC91"/>
      <c r="AD91"/>
      <c r="AE91"/>
      <c r="AF91"/>
      <c r="AG91"/>
    </row>
    <row r="92" spans="1:33" ht="18" customHeight="1" thickBot="1">
      <c r="A92" s="4">
        <v>43833755</v>
      </c>
      <c r="B92" s="4" t="s">
        <v>437</v>
      </c>
      <c r="C92" s="4" t="s">
        <v>442</v>
      </c>
      <c r="D92" s="4" t="s">
        <v>443</v>
      </c>
      <c r="E92" s="4" t="s">
        <v>23</v>
      </c>
      <c r="F92" s="4" t="s">
        <v>24</v>
      </c>
      <c r="G92" s="4" t="s">
        <v>25</v>
      </c>
      <c r="H92" s="4" t="s">
        <v>26</v>
      </c>
      <c r="I92" s="4" t="s">
        <v>53</v>
      </c>
      <c r="J92" s="4" t="s">
        <v>54</v>
      </c>
      <c r="K92" s="4" t="s">
        <v>55</v>
      </c>
      <c r="L92" s="4" t="s">
        <v>43</v>
      </c>
      <c r="M92" s="4">
        <v>90</v>
      </c>
      <c r="N92" s="4" t="s">
        <v>28</v>
      </c>
      <c r="O92" s="5">
        <v>0</v>
      </c>
      <c r="P92" s="10">
        <v>5</v>
      </c>
      <c r="Q92" s="4"/>
      <c r="R92" s="4" t="s">
        <v>29</v>
      </c>
      <c r="S92" s="4" t="s">
        <v>263</v>
      </c>
      <c r="T92" s="1">
        <f t="shared" si="1"/>
        <v>17</v>
      </c>
      <c r="V92"/>
      <c r="W92"/>
      <c r="X92"/>
    </row>
    <row r="93" spans="1:33" ht="18" customHeight="1" thickBot="1">
      <c r="A93" s="4">
        <v>43833755</v>
      </c>
      <c r="B93" s="4" t="s">
        <v>437</v>
      </c>
      <c r="C93" s="4" t="s">
        <v>442</v>
      </c>
      <c r="D93" s="4" t="s">
        <v>443</v>
      </c>
      <c r="E93" s="4" t="s">
        <v>23</v>
      </c>
      <c r="F93" s="4" t="s">
        <v>24</v>
      </c>
      <c r="G93" s="4" t="s">
        <v>25</v>
      </c>
      <c r="H93" s="4" t="s">
        <v>26</v>
      </c>
      <c r="I93" s="4" t="s">
        <v>98</v>
      </c>
      <c r="J93" s="4" t="s">
        <v>58</v>
      </c>
      <c r="K93" s="4" t="s">
        <v>59</v>
      </c>
      <c r="L93" s="4" t="s">
        <v>43</v>
      </c>
      <c r="M93" s="4">
        <v>100</v>
      </c>
      <c r="N93" s="4" t="s">
        <v>28</v>
      </c>
      <c r="O93" s="5">
        <v>0</v>
      </c>
      <c r="P93" s="10">
        <v>10</v>
      </c>
      <c r="Q93" s="4"/>
      <c r="R93" s="4" t="s">
        <v>29</v>
      </c>
      <c r="S93" s="4" t="s">
        <v>263</v>
      </c>
      <c r="T93" s="1">
        <f t="shared" si="1"/>
        <v>33</v>
      </c>
      <c r="V93"/>
      <c r="W93"/>
      <c r="X93"/>
    </row>
    <row r="94" spans="1:33" ht="18" customHeight="1" thickBot="1">
      <c r="A94" s="4">
        <v>43833755</v>
      </c>
      <c r="B94" s="4" t="s">
        <v>437</v>
      </c>
      <c r="C94" s="4" t="s">
        <v>442</v>
      </c>
      <c r="D94" s="4" t="s">
        <v>443</v>
      </c>
      <c r="E94" s="4" t="s">
        <v>23</v>
      </c>
      <c r="F94" s="4" t="s">
        <v>24</v>
      </c>
      <c r="G94" s="4" t="s">
        <v>25</v>
      </c>
      <c r="H94" s="4" t="s">
        <v>26</v>
      </c>
      <c r="I94" s="4" t="s">
        <v>99</v>
      </c>
      <c r="J94" s="4" t="s">
        <v>61</v>
      </c>
      <c r="K94" s="4" t="s">
        <v>62</v>
      </c>
      <c r="L94" s="4" t="s">
        <v>43</v>
      </c>
      <c r="M94" s="4">
        <v>100</v>
      </c>
      <c r="N94" s="4" t="s">
        <v>28</v>
      </c>
      <c r="O94" s="5">
        <v>0</v>
      </c>
      <c r="P94" s="10">
        <v>10</v>
      </c>
      <c r="Q94" s="4"/>
      <c r="R94" s="4" t="s">
        <v>29</v>
      </c>
      <c r="S94" s="4" t="s">
        <v>263</v>
      </c>
      <c r="T94" s="1">
        <f t="shared" si="1"/>
        <v>33</v>
      </c>
      <c r="V94"/>
      <c r="W94"/>
      <c r="X94"/>
    </row>
    <row r="95" spans="1:33" ht="18" customHeight="1" thickBot="1">
      <c r="A95" s="4">
        <v>43833755</v>
      </c>
      <c r="B95" s="4" t="s">
        <v>437</v>
      </c>
      <c r="C95" s="4" t="s">
        <v>442</v>
      </c>
      <c r="D95" s="4" t="s">
        <v>443</v>
      </c>
      <c r="E95" s="4" t="s">
        <v>23</v>
      </c>
      <c r="F95" s="4" t="s">
        <v>24</v>
      </c>
      <c r="G95" s="4" t="s">
        <v>25</v>
      </c>
      <c r="H95" s="4" t="s">
        <v>26</v>
      </c>
      <c r="I95" s="4" t="s">
        <v>444</v>
      </c>
      <c r="J95" s="4" t="s">
        <v>64</v>
      </c>
      <c r="K95" s="4" t="s">
        <v>65</v>
      </c>
      <c r="L95" s="4" t="s">
        <v>43</v>
      </c>
      <c r="M95" s="4">
        <v>100</v>
      </c>
      <c r="N95" s="4" t="s">
        <v>28</v>
      </c>
      <c r="O95" s="5">
        <v>0</v>
      </c>
      <c r="P95" s="10">
        <v>5</v>
      </c>
      <c r="Q95" s="4"/>
      <c r="R95" s="4" t="s">
        <v>29</v>
      </c>
      <c r="S95" s="4" t="s">
        <v>263</v>
      </c>
      <c r="T95" s="1">
        <f t="shared" si="1"/>
        <v>17</v>
      </c>
      <c r="V95"/>
      <c r="W95"/>
      <c r="X95"/>
    </row>
    <row r="96" spans="1:33" ht="18" customHeight="1" thickBot="1">
      <c r="A96" s="4">
        <v>43915483</v>
      </c>
      <c r="B96" s="4" t="s">
        <v>44</v>
      </c>
      <c r="C96" s="4" t="s">
        <v>45</v>
      </c>
      <c r="D96" s="4" t="s">
        <v>46</v>
      </c>
      <c r="E96" s="4" t="s">
        <v>23</v>
      </c>
      <c r="F96" s="4" t="s">
        <v>24</v>
      </c>
      <c r="G96" s="4" t="s">
        <v>25</v>
      </c>
      <c r="H96" s="4" t="s">
        <v>26</v>
      </c>
      <c r="I96" s="4" t="s">
        <v>31</v>
      </c>
      <c r="J96" s="4" t="s">
        <v>32</v>
      </c>
      <c r="K96" s="4" t="s">
        <v>47</v>
      </c>
      <c r="L96" s="4" t="s">
        <v>43</v>
      </c>
      <c r="M96" s="4">
        <v>100</v>
      </c>
      <c r="N96" s="4" t="s">
        <v>28</v>
      </c>
      <c r="O96" s="5">
        <v>0</v>
      </c>
      <c r="P96" s="10">
        <v>6</v>
      </c>
      <c r="Q96" s="4"/>
      <c r="R96" s="4" t="s">
        <v>29</v>
      </c>
      <c r="S96" s="4" t="s">
        <v>30</v>
      </c>
      <c r="T96" s="1">
        <v>21</v>
      </c>
      <c r="V96"/>
      <c r="W96"/>
      <c r="X96"/>
    </row>
    <row r="97" spans="1:24" ht="18" customHeight="1" thickBot="1">
      <c r="A97" s="4">
        <v>43915483</v>
      </c>
      <c r="B97" s="4" t="s">
        <v>44</v>
      </c>
      <c r="C97" s="4" t="s">
        <v>45</v>
      </c>
      <c r="D97" s="4" t="s">
        <v>46</v>
      </c>
      <c r="E97" s="4" t="s">
        <v>23</v>
      </c>
      <c r="F97" s="4" t="s">
        <v>24</v>
      </c>
      <c r="G97" s="4" t="s">
        <v>25</v>
      </c>
      <c r="H97" s="4" t="s">
        <v>26</v>
      </c>
      <c r="I97" s="4" t="s">
        <v>34</v>
      </c>
      <c r="J97" s="4" t="s">
        <v>35</v>
      </c>
      <c r="K97" s="4" t="s">
        <v>36</v>
      </c>
      <c r="L97" s="4" t="s">
        <v>43</v>
      </c>
      <c r="M97" s="4">
        <v>100</v>
      </c>
      <c r="N97" s="4" t="s">
        <v>13</v>
      </c>
      <c r="O97" s="5">
        <v>0</v>
      </c>
      <c r="P97" s="10">
        <v>7</v>
      </c>
      <c r="Q97" s="4"/>
      <c r="R97" s="4" t="s">
        <v>29</v>
      </c>
      <c r="S97" s="4" t="s">
        <v>30</v>
      </c>
      <c r="T97" s="1">
        <f t="shared" si="1"/>
        <v>23</v>
      </c>
      <c r="V97"/>
      <c r="W97"/>
      <c r="X97"/>
    </row>
    <row r="98" spans="1:24" ht="18" customHeight="1" thickBot="1">
      <c r="A98" s="4">
        <v>43915483</v>
      </c>
      <c r="B98" s="4" t="s">
        <v>44</v>
      </c>
      <c r="C98" s="4" t="s">
        <v>45</v>
      </c>
      <c r="D98" s="4" t="s">
        <v>46</v>
      </c>
      <c r="E98" s="4" t="s">
        <v>23</v>
      </c>
      <c r="F98" s="4" t="s">
        <v>24</v>
      </c>
      <c r="G98" s="4" t="s">
        <v>25</v>
      </c>
      <c r="H98" s="4" t="s">
        <v>26</v>
      </c>
      <c r="I98" s="4" t="s">
        <v>37</v>
      </c>
      <c r="J98" s="4" t="s">
        <v>38</v>
      </c>
      <c r="K98" s="4" t="s">
        <v>48</v>
      </c>
      <c r="L98" s="4" t="s">
        <v>43</v>
      </c>
      <c r="M98" s="4">
        <v>100</v>
      </c>
      <c r="N98" s="4" t="s">
        <v>28</v>
      </c>
      <c r="O98" s="5">
        <v>0</v>
      </c>
      <c r="P98" s="10">
        <v>7</v>
      </c>
      <c r="Q98" s="4"/>
      <c r="R98" s="4" t="s">
        <v>29</v>
      </c>
      <c r="S98" s="4" t="s">
        <v>30</v>
      </c>
      <c r="T98" s="1">
        <f t="shared" si="1"/>
        <v>23</v>
      </c>
      <c r="V98"/>
      <c r="W98"/>
      <c r="X98"/>
    </row>
    <row r="99" spans="1:24" ht="18" customHeight="1" thickBot="1">
      <c r="A99" s="4">
        <v>43915483</v>
      </c>
      <c r="B99" s="4" t="s">
        <v>44</v>
      </c>
      <c r="C99" s="4" t="s">
        <v>45</v>
      </c>
      <c r="D99" s="4" t="s">
        <v>46</v>
      </c>
      <c r="E99" s="4" t="s">
        <v>23</v>
      </c>
      <c r="F99" s="4" t="s">
        <v>24</v>
      </c>
      <c r="G99" s="4" t="s">
        <v>25</v>
      </c>
      <c r="H99" s="4" t="s">
        <v>26</v>
      </c>
      <c r="I99" s="4" t="s">
        <v>40</v>
      </c>
      <c r="J99" s="4" t="s">
        <v>41</v>
      </c>
      <c r="K99" s="4" t="s">
        <v>42</v>
      </c>
      <c r="L99" s="4" t="s">
        <v>43</v>
      </c>
      <c r="M99" s="4">
        <v>100</v>
      </c>
      <c r="N99" s="4" t="s">
        <v>28</v>
      </c>
      <c r="O99" s="5">
        <v>0</v>
      </c>
      <c r="P99" s="10">
        <v>10</v>
      </c>
      <c r="Q99" s="4"/>
      <c r="R99" s="4" t="s">
        <v>29</v>
      </c>
      <c r="S99" s="4" t="s">
        <v>30</v>
      </c>
      <c r="T99" s="1">
        <f t="shared" si="1"/>
        <v>33</v>
      </c>
      <c r="V99"/>
      <c r="W99"/>
      <c r="X99"/>
    </row>
    <row r="100" spans="1:24" ht="18" customHeight="1" thickBot="1">
      <c r="A100" s="4">
        <v>49794701</v>
      </c>
      <c r="B100" s="4" t="s">
        <v>786</v>
      </c>
      <c r="C100" s="4" t="s">
        <v>787</v>
      </c>
      <c r="D100" s="4" t="s">
        <v>788</v>
      </c>
      <c r="E100" s="4" t="s">
        <v>23</v>
      </c>
      <c r="F100" s="4" t="s">
        <v>24</v>
      </c>
      <c r="G100" s="4" t="s">
        <v>25</v>
      </c>
      <c r="H100" s="4" t="s">
        <v>26</v>
      </c>
      <c r="I100" s="4" t="s">
        <v>53</v>
      </c>
      <c r="J100" s="4" t="s">
        <v>54</v>
      </c>
      <c r="K100" s="4" t="s">
        <v>55</v>
      </c>
      <c r="L100" s="4" t="s">
        <v>43</v>
      </c>
      <c r="M100" s="4">
        <v>90</v>
      </c>
      <c r="N100" s="4" t="s">
        <v>28</v>
      </c>
      <c r="O100" s="5">
        <v>0</v>
      </c>
      <c r="P100" s="10">
        <v>5</v>
      </c>
      <c r="Q100" s="4"/>
      <c r="R100" s="4" t="s">
        <v>29</v>
      </c>
      <c r="S100" s="4" t="s">
        <v>528</v>
      </c>
      <c r="T100" s="1">
        <f t="shared" si="1"/>
        <v>17</v>
      </c>
      <c r="V100"/>
      <c r="W100"/>
      <c r="X100"/>
    </row>
    <row r="101" spans="1:24" ht="18" customHeight="1" thickBot="1">
      <c r="A101" s="4">
        <v>49794701</v>
      </c>
      <c r="B101" s="4" t="s">
        <v>786</v>
      </c>
      <c r="C101" s="4" t="s">
        <v>787</v>
      </c>
      <c r="D101" s="4" t="s">
        <v>788</v>
      </c>
      <c r="E101" s="4" t="s">
        <v>23</v>
      </c>
      <c r="F101" s="4" t="s">
        <v>24</v>
      </c>
      <c r="G101" s="4" t="s">
        <v>25</v>
      </c>
      <c r="H101" s="4" t="s">
        <v>26</v>
      </c>
      <c r="I101" s="4" t="s">
        <v>789</v>
      </c>
      <c r="J101" s="4" t="s">
        <v>58</v>
      </c>
      <c r="K101" s="4" t="s">
        <v>59</v>
      </c>
      <c r="L101" s="4" t="s">
        <v>43</v>
      </c>
      <c r="M101" s="4">
        <v>100</v>
      </c>
      <c r="N101" s="4" t="s">
        <v>28</v>
      </c>
      <c r="O101" s="5">
        <v>0</v>
      </c>
      <c r="P101" s="10">
        <v>10</v>
      </c>
      <c r="Q101" s="4"/>
      <c r="R101" s="4" t="s">
        <v>29</v>
      </c>
      <c r="S101" s="4" t="s">
        <v>528</v>
      </c>
      <c r="T101" s="1">
        <f t="shared" si="1"/>
        <v>33</v>
      </c>
      <c r="V101"/>
      <c r="W101"/>
      <c r="X101"/>
    </row>
    <row r="102" spans="1:24" ht="18" customHeight="1" thickBot="1">
      <c r="A102" s="4">
        <v>49794701</v>
      </c>
      <c r="B102" s="4" t="s">
        <v>786</v>
      </c>
      <c r="C102" s="4" t="s">
        <v>787</v>
      </c>
      <c r="D102" s="4" t="s">
        <v>788</v>
      </c>
      <c r="E102" s="4" t="s">
        <v>23</v>
      </c>
      <c r="F102" s="4" t="s">
        <v>24</v>
      </c>
      <c r="G102" s="4" t="s">
        <v>25</v>
      </c>
      <c r="H102" s="4" t="s">
        <v>26</v>
      </c>
      <c r="I102" s="4" t="s">
        <v>790</v>
      </c>
      <c r="J102" s="4" t="s">
        <v>61</v>
      </c>
      <c r="K102" s="4" t="s">
        <v>62</v>
      </c>
      <c r="L102" s="4" t="s">
        <v>43</v>
      </c>
      <c r="M102" s="4">
        <v>100</v>
      </c>
      <c r="N102" s="4" t="s">
        <v>28</v>
      </c>
      <c r="O102" s="5">
        <v>0</v>
      </c>
      <c r="P102" s="10">
        <v>10</v>
      </c>
      <c r="Q102" s="4"/>
      <c r="R102" s="4" t="s">
        <v>29</v>
      </c>
      <c r="S102" s="4" t="s">
        <v>528</v>
      </c>
      <c r="T102" s="1">
        <f t="shared" si="1"/>
        <v>33</v>
      </c>
      <c r="V102"/>
      <c r="W102"/>
      <c r="X102"/>
    </row>
    <row r="103" spans="1:24" ht="18" customHeight="1" thickBot="1">
      <c r="A103" s="4">
        <v>49794701</v>
      </c>
      <c r="B103" s="4" t="s">
        <v>786</v>
      </c>
      <c r="C103" s="4" t="s">
        <v>787</v>
      </c>
      <c r="D103" s="4" t="s">
        <v>788</v>
      </c>
      <c r="E103" s="4" t="s">
        <v>23</v>
      </c>
      <c r="F103" s="4" t="s">
        <v>24</v>
      </c>
      <c r="G103" s="4" t="s">
        <v>25</v>
      </c>
      <c r="H103" s="4" t="s">
        <v>26</v>
      </c>
      <c r="I103" s="4" t="s">
        <v>791</v>
      </c>
      <c r="J103" s="4" t="s">
        <v>64</v>
      </c>
      <c r="K103" s="4" t="s">
        <v>65</v>
      </c>
      <c r="L103" s="4" t="s">
        <v>43</v>
      </c>
      <c r="M103" s="4">
        <v>100</v>
      </c>
      <c r="N103" s="4" t="s">
        <v>28</v>
      </c>
      <c r="O103" s="5">
        <v>0</v>
      </c>
      <c r="P103" s="10">
        <v>5</v>
      </c>
      <c r="Q103" s="4"/>
      <c r="R103" s="4" t="s">
        <v>29</v>
      </c>
      <c r="S103" s="4" t="s">
        <v>528</v>
      </c>
      <c r="T103" s="1">
        <f t="shared" si="1"/>
        <v>17</v>
      </c>
      <c r="V103"/>
      <c r="W103"/>
      <c r="X103"/>
    </row>
    <row r="104" spans="1:24" ht="18" customHeight="1" thickBot="1">
      <c r="A104" s="4">
        <v>50909587</v>
      </c>
      <c r="B104" s="4" t="s">
        <v>578</v>
      </c>
      <c r="C104" s="4" t="s">
        <v>579</v>
      </c>
      <c r="D104" s="4" t="s">
        <v>580</v>
      </c>
      <c r="E104" s="4" t="s">
        <v>23</v>
      </c>
      <c r="F104" s="4" t="s">
        <v>24</v>
      </c>
      <c r="G104" s="4" t="s">
        <v>25</v>
      </c>
      <c r="H104" s="4" t="s">
        <v>26</v>
      </c>
      <c r="I104" s="4" t="s">
        <v>581</v>
      </c>
      <c r="J104" s="4" t="s">
        <v>58</v>
      </c>
      <c r="K104" s="4" t="s">
        <v>59</v>
      </c>
      <c r="L104" s="4" t="s">
        <v>43</v>
      </c>
      <c r="M104" s="4">
        <v>100</v>
      </c>
      <c r="N104" s="4" t="s">
        <v>28</v>
      </c>
      <c r="O104" s="5">
        <v>0</v>
      </c>
      <c r="P104" s="10">
        <v>10</v>
      </c>
      <c r="Q104" s="4"/>
      <c r="R104" s="4" t="s">
        <v>29</v>
      </c>
      <c r="S104" s="4" t="s">
        <v>528</v>
      </c>
      <c r="T104" s="1">
        <f t="shared" si="1"/>
        <v>33</v>
      </c>
      <c r="W104"/>
      <c r="X104"/>
    </row>
    <row r="105" spans="1:24" ht="18" customHeight="1" thickBot="1">
      <c r="A105" s="4">
        <v>50909587</v>
      </c>
      <c r="B105" s="4" t="s">
        <v>578</v>
      </c>
      <c r="C105" s="4" t="s">
        <v>579</v>
      </c>
      <c r="D105" s="4" t="s">
        <v>580</v>
      </c>
      <c r="E105" s="4" t="s">
        <v>23</v>
      </c>
      <c r="F105" s="4" t="s">
        <v>24</v>
      </c>
      <c r="G105" s="4" t="s">
        <v>25</v>
      </c>
      <c r="H105" s="4" t="s">
        <v>26</v>
      </c>
      <c r="I105" s="4" t="s">
        <v>582</v>
      </c>
      <c r="J105" s="4" t="s">
        <v>61</v>
      </c>
      <c r="K105" s="4" t="s">
        <v>62</v>
      </c>
      <c r="L105" s="4" t="s">
        <v>43</v>
      </c>
      <c r="M105" s="4">
        <v>100</v>
      </c>
      <c r="N105" s="4" t="s">
        <v>28</v>
      </c>
      <c r="O105" s="5">
        <v>0</v>
      </c>
      <c r="P105" s="10">
        <v>10</v>
      </c>
      <c r="Q105" s="4"/>
      <c r="R105" s="4" t="s">
        <v>29</v>
      </c>
      <c r="S105" s="4" t="s">
        <v>528</v>
      </c>
      <c r="T105" s="1">
        <f t="shared" si="1"/>
        <v>33</v>
      </c>
      <c r="W105"/>
      <c r="X105"/>
    </row>
    <row r="106" spans="1:24" ht="18" customHeight="1" thickBot="1">
      <c r="A106" s="4">
        <v>50909587</v>
      </c>
      <c r="B106" s="4" t="s">
        <v>578</v>
      </c>
      <c r="C106" s="4" t="s">
        <v>579</v>
      </c>
      <c r="D106" s="4" t="s">
        <v>580</v>
      </c>
      <c r="E106" s="4" t="s">
        <v>23</v>
      </c>
      <c r="F106" s="4" t="s">
        <v>24</v>
      </c>
      <c r="G106" s="4" t="s">
        <v>25</v>
      </c>
      <c r="H106" s="4" t="s">
        <v>26</v>
      </c>
      <c r="I106" s="4" t="s">
        <v>583</v>
      </c>
      <c r="J106" s="4" t="s">
        <v>64</v>
      </c>
      <c r="K106" s="4" t="s">
        <v>65</v>
      </c>
      <c r="L106" s="4" t="s">
        <v>43</v>
      </c>
      <c r="M106" s="4">
        <v>100</v>
      </c>
      <c r="N106" s="4" t="s">
        <v>28</v>
      </c>
      <c r="O106" s="5">
        <v>0</v>
      </c>
      <c r="P106" s="10">
        <v>5</v>
      </c>
      <c r="Q106" s="4"/>
      <c r="R106" s="4" t="s">
        <v>29</v>
      </c>
      <c r="S106" s="4" t="s">
        <v>528</v>
      </c>
      <c r="T106" s="1">
        <f t="shared" si="1"/>
        <v>17</v>
      </c>
      <c r="W106"/>
      <c r="X106"/>
    </row>
    <row r="107" spans="1:24" ht="18" customHeight="1" thickBot="1">
      <c r="A107" s="4">
        <v>50909587</v>
      </c>
      <c r="B107" s="4" t="s">
        <v>578</v>
      </c>
      <c r="C107" s="4" t="s">
        <v>579</v>
      </c>
      <c r="D107" s="4" t="s">
        <v>580</v>
      </c>
      <c r="E107" s="4" t="s">
        <v>23</v>
      </c>
      <c r="F107" s="4" t="s">
        <v>24</v>
      </c>
      <c r="G107" s="4" t="s">
        <v>25</v>
      </c>
      <c r="H107" s="4" t="s">
        <v>26</v>
      </c>
      <c r="I107" s="4" t="s">
        <v>53</v>
      </c>
      <c r="J107" s="4" t="s">
        <v>54</v>
      </c>
      <c r="K107" s="4" t="s">
        <v>55</v>
      </c>
      <c r="L107" s="4" t="s">
        <v>43</v>
      </c>
      <c r="M107" s="4">
        <v>90</v>
      </c>
      <c r="N107" s="4" t="s">
        <v>28</v>
      </c>
      <c r="O107" s="5">
        <v>0</v>
      </c>
      <c r="P107" s="10">
        <v>5</v>
      </c>
      <c r="Q107" s="4"/>
      <c r="R107" s="4" t="s">
        <v>29</v>
      </c>
      <c r="S107" s="4" t="s">
        <v>528</v>
      </c>
      <c r="T107" s="1">
        <f t="shared" si="1"/>
        <v>17</v>
      </c>
      <c r="W107"/>
      <c r="X107"/>
    </row>
    <row r="108" spans="1:24" ht="18" customHeight="1" thickBot="1">
      <c r="A108" s="4">
        <v>51594743</v>
      </c>
      <c r="B108" s="4" t="s">
        <v>695</v>
      </c>
      <c r="C108" s="4" t="s">
        <v>696</v>
      </c>
      <c r="D108" s="4" t="s">
        <v>697</v>
      </c>
      <c r="E108" s="4" t="s">
        <v>23</v>
      </c>
      <c r="F108" s="4" t="s">
        <v>534</v>
      </c>
      <c r="G108" s="4" t="s">
        <v>70</v>
      </c>
      <c r="H108" s="4" t="s">
        <v>698</v>
      </c>
      <c r="I108" s="4" t="s">
        <v>129</v>
      </c>
      <c r="J108" s="4" t="s">
        <v>699</v>
      </c>
      <c r="K108" s="4" t="s">
        <v>131</v>
      </c>
      <c r="L108" s="4" t="s">
        <v>27</v>
      </c>
      <c r="M108" s="4">
        <v>100</v>
      </c>
      <c r="N108" s="4" t="s">
        <v>28</v>
      </c>
      <c r="O108" s="5">
        <v>0</v>
      </c>
      <c r="P108" s="10">
        <v>5</v>
      </c>
      <c r="Q108" s="4"/>
      <c r="R108" s="4" t="s">
        <v>29</v>
      </c>
      <c r="S108" s="4" t="s">
        <v>71</v>
      </c>
      <c r="T108" s="1">
        <f t="shared" si="1"/>
        <v>17</v>
      </c>
      <c r="W108"/>
      <c r="X108"/>
    </row>
    <row r="109" spans="1:24" ht="18" customHeight="1" thickBot="1">
      <c r="A109" s="4">
        <v>51594743</v>
      </c>
      <c r="B109" s="4" t="s">
        <v>695</v>
      </c>
      <c r="C109" s="4" t="s">
        <v>696</v>
      </c>
      <c r="D109" s="4" t="s">
        <v>697</v>
      </c>
      <c r="E109" s="4" t="s">
        <v>23</v>
      </c>
      <c r="F109" s="4" t="s">
        <v>534</v>
      </c>
      <c r="G109" s="4" t="s">
        <v>70</v>
      </c>
      <c r="H109" s="4" t="s">
        <v>698</v>
      </c>
      <c r="I109" s="4" t="s">
        <v>700</v>
      </c>
      <c r="J109" s="4" t="s">
        <v>701</v>
      </c>
      <c r="K109" s="4" t="s">
        <v>702</v>
      </c>
      <c r="L109" s="4" t="s">
        <v>27</v>
      </c>
      <c r="M109" s="4">
        <v>100</v>
      </c>
      <c r="N109" s="4" t="s">
        <v>28</v>
      </c>
      <c r="O109" s="5">
        <v>0</v>
      </c>
      <c r="P109" s="10">
        <v>5</v>
      </c>
      <c r="Q109" s="4"/>
      <c r="R109" s="4" t="s">
        <v>29</v>
      </c>
      <c r="S109" s="4" t="s">
        <v>71</v>
      </c>
      <c r="T109" s="1">
        <f t="shared" si="1"/>
        <v>17</v>
      </c>
      <c r="W109"/>
      <c r="X109"/>
    </row>
    <row r="110" spans="1:24" ht="18" customHeight="1" thickBot="1">
      <c r="A110" s="4">
        <v>51594743</v>
      </c>
      <c r="B110" s="4" t="s">
        <v>695</v>
      </c>
      <c r="C110" s="4" t="s">
        <v>696</v>
      </c>
      <c r="D110" s="4" t="s">
        <v>697</v>
      </c>
      <c r="E110" s="4" t="s">
        <v>23</v>
      </c>
      <c r="F110" s="4" t="s">
        <v>534</v>
      </c>
      <c r="G110" s="4" t="s">
        <v>70</v>
      </c>
      <c r="H110" s="4" t="s">
        <v>698</v>
      </c>
      <c r="I110" s="4" t="s">
        <v>422</v>
      </c>
      <c r="J110" s="4" t="s">
        <v>423</v>
      </c>
      <c r="K110" s="4" t="s">
        <v>424</v>
      </c>
      <c r="L110" s="4" t="s">
        <v>27</v>
      </c>
      <c r="M110" s="4">
        <v>100</v>
      </c>
      <c r="N110" s="4" t="s">
        <v>13</v>
      </c>
      <c r="O110" s="5">
        <v>0</v>
      </c>
      <c r="P110" s="10">
        <v>10</v>
      </c>
      <c r="Q110" s="4"/>
      <c r="R110" s="4" t="s">
        <v>29</v>
      </c>
      <c r="S110" s="4" t="s">
        <v>71</v>
      </c>
      <c r="T110" s="1">
        <f t="shared" si="1"/>
        <v>33</v>
      </c>
      <c r="W110"/>
      <c r="X110"/>
    </row>
    <row r="111" spans="1:24" ht="18" customHeight="1" thickBot="1">
      <c r="A111" s="4">
        <v>51594743</v>
      </c>
      <c r="B111" s="4" t="s">
        <v>695</v>
      </c>
      <c r="C111" s="4" t="s">
        <v>696</v>
      </c>
      <c r="D111" s="4" t="s">
        <v>697</v>
      </c>
      <c r="E111" s="4" t="s">
        <v>23</v>
      </c>
      <c r="F111" s="4" t="s">
        <v>534</v>
      </c>
      <c r="G111" s="4" t="s">
        <v>70</v>
      </c>
      <c r="H111" s="4" t="s">
        <v>698</v>
      </c>
      <c r="I111" s="4" t="s">
        <v>132</v>
      </c>
      <c r="J111" s="4" t="s">
        <v>703</v>
      </c>
      <c r="K111" s="4" t="s">
        <v>134</v>
      </c>
      <c r="L111" s="4" t="s">
        <v>27</v>
      </c>
      <c r="M111" s="4">
        <v>100</v>
      </c>
      <c r="N111" s="4" t="s">
        <v>28</v>
      </c>
      <c r="O111" s="5">
        <v>0</v>
      </c>
      <c r="P111" s="10">
        <v>10</v>
      </c>
      <c r="Q111" s="4"/>
      <c r="R111" s="4" t="s">
        <v>29</v>
      </c>
      <c r="S111" s="4" t="s">
        <v>71</v>
      </c>
      <c r="T111" s="1">
        <f t="shared" si="1"/>
        <v>33</v>
      </c>
      <c r="W111"/>
      <c r="X111"/>
    </row>
    <row r="112" spans="1:24" ht="18" customHeight="1" thickBot="1">
      <c r="A112" s="4">
        <v>51722290</v>
      </c>
      <c r="B112" s="4" t="s">
        <v>584</v>
      </c>
      <c r="C112" s="4" t="s">
        <v>585</v>
      </c>
      <c r="D112" s="4" t="s">
        <v>586</v>
      </c>
      <c r="E112" s="4" t="s">
        <v>23</v>
      </c>
      <c r="F112" s="4" t="s">
        <v>24</v>
      </c>
      <c r="G112" s="4" t="s">
        <v>25</v>
      </c>
      <c r="H112" s="4" t="s">
        <v>233</v>
      </c>
      <c r="I112" s="4" t="s">
        <v>126</v>
      </c>
      <c r="J112" s="4" t="s">
        <v>587</v>
      </c>
      <c r="K112" s="4" t="s">
        <v>374</v>
      </c>
      <c r="L112" s="4" t="s">
        <v>27</v>
      </c>
      <c r="M112" s="4">
        <v>100</v>
      </c>
      <c r="N112" s="4" t="s">
        <v>28</v>
      </c>
      <c r="O112" s="5">
        <v>0</v>
      </c>
      <c r="P112" s="10">
        <v>5</v>
      </c>
      <c r="Q112" s="4"/>
      <c r="R112" s="4" t="s">
        <v>29</v>
      </c>
      <c r="S112" s="4" t="s">
        <v>237</v>
      </c>
      <c r="T112" s="1">
        <f t="shared" si="1"/>
        <v>17</v>
      </c>
    </row>
    <row r="113" spans="1:33" ht="18" customHeight="1" thickBot="1">
      <c r="A113" s="4">
        <v>51722290</v>
      </c>
      <c r="B113" s="4" t="s">
        <v>584</v>
      </c>
      <c r="C113" s="4" t="s">
        <v>585</v>
      </c>
      <c r="D113" s="4" t="s">
        <v>586</v>
      </c>
      <c r="E113" s="4" t="s">
        <v>23</v>
      </c>
      <c r="F113" s="4" t="s">
        <v>24</v>
      </c>
      <c r="G113" s="4" t="s">
        <v>25</v>
      </c>
      <c r="H113" s="4" t="s">
        <v>233</v>
      </c>
      <c r="I113" s="4" t="s">
        <v>375</v>
      </c>
      <c r="J113" s="4" t="s">
        <v>376</v>
      </c>
      <c r="K113" s="4" t="s">
        <v>377</v>
      </c>
      <c r="L113" s="4" t="s">
        <v>43</v>
      </c>
      <c r="M113" s="4">
        <v>13</v>
      </c>
      <c r="N113" s="4" t="s">
        <v>28</v>
      </c>
      <c r="O113" s="5">
        <v>0</v>
      </c>
      <c r="P113" s="10">
        <v>10</v>
      </c>
      <c r="Q113" s="4"/>
      <c r="R113" s="4" t="s">
        <v>29</v>
      </c>
      <c r="S113" s="4" t="s">
        <v>237</v>
      </c>
      <c r="T113" s="1">
        <f t="shared" si="1"/>
        <v>33</v>
      </c>
    </row>
    <row r="114" spans="1:33" ht="18" customHeight="1" thickBot="1">
      <c r="A114" s="4">
        <v>51722290</v>
      </c>
      <c r="B114" s="4" t="s">
        <v>584</v>
      </c>
      <c r="C114" s="4" t="s">
        <v>585</v>
      </c>
      <c r="D114" s="4" t="s">
        <v>586</v>
      </c>
      <c r="E114" s="4" t="s">
        <v>23</v>
      </c>
      <c r="F114" s="4" t="s">
        <v>24</v>
      </c>
      <c r="G114" s="4" t="s">
        <v>25</v>
      </c>
      <c r="H114" s="4" t="s">
        <v>233</v>
      </c>
      <c r="I114" s="4" t="s">
        <v>378</v>
      </c>
      <c r="J114" s="4" t="s">
        <v>379</v>
      </c>
      <c r="K114" s="4" t="s">
        <v>380</v>
      </c>
      <c r="L114" s="4" t="s">
        <v>27</v>
      </c>
      <c r="M114" s="4">
        <v>100</v>
      </c>
      <c r="N114" s="4" t="s">
        <v>28</v>
      </c>
      <c r="O114" s="5">
        <v>0</v>
      </c>
      <c r="P114" s="10">
        <v>5</v>
      </c>
      <c r="Q114" s="4"/>
      <c r="R114" s="4" t="s">
        <v>29</v>
      </c>
      <c r="S114" s="4" t="s">
        <v>237</v>
      </c>
      <c r="T114" s="1">
        <f t="shared" si="1"/>
        <v>17</v>
      </c>
    </row>
    <row r="115" spans="1:33" ht="18" customHeight="1" thickBot="1">
      <c r="A115" s="4">
        <v>51722290</v>
      </c>
      <c r="B115" s="4" t="s">
        <v>584</v>
      </c>
      <c r="C115" s="4" t="s">
        <v>585</v>
      </c>
      <c r="D115" s="4" t="s">
        <v>586</v>
      </c>
      <c r="E115" s="4" t="s">
        <v>23</v>
      </c>
      <c r="F115" s="4" t="s">
        <v>24</v>
      </c>
      <c r="G115" s="4" t="s">
        <v>25</v>
      </c>
      <c r="H115" s="4" t="s">
        <v>233</v>
      </c>
      <c r="I115" s="4" t="s">
        <v>132</v>
      </c>
      <c r="J115" s="4" t="s">
        <v>381</v>
      </c>
      <c r="K115" s="4" t="s">
        <v>134</v>
      </c>
      <c r="L115" s="4" t="s">
        <v>27</v>
      </c>
      <c r="M115" s="4">
        <v>100</v>
      </c>
      <c r="N115" s="4" t="s">
        <v>28</v>
      </c>
      <c r="O115" s="5">
        <v>0</v>
      </c>
      <c r="P115" s="10">
        <v>10</v>
      </c>
      <c r="Q115" s="4"/>
      <c r="R115" s="4" t="s">
        <v>29</v>
      </c>
      <c r="S115" s="4" t="s">
        <v>237</v>
      </c>
      <c r="T115" s="1">
        <f t="shared" si="1"/>
        <v>33</v>
      </c>
    </row>
    <row r="116" spans="1:33" ht="18" customHeight="1" thickBot="1">
      <c r="A116" s="4">
        <v>51804319</v>
      </c>
      <c r="B116" s="4" t="s">
        <v>66</v>
      </c>
      <c r="C116" s="4" t="s">
        <v>67</v>
      </c>
      <c r="D116" s="4" t="s">
        <v>68</v>
      </c>
      <c r="E116" s="4" t="s">
        <v>69</v>
      </c>
      <c r="F116" s="4" t="s">
        <v>70</v>
      </c>
      <c r="G116" s="4" t="s">
        <v>71</v>
      </c>
      <c r="H116" s="4">
        <v>52154798</v>
      </c>
      <c r="I116" s="4" t="s">
        <v>72</v>
      </c>
      <c r="J116" s="4" t="s">
        <v>58</v>
      </c>
      <c r="K116" s="4" t="s">
        <v>59</v>
      </c>
      <c r="L116" s="4" t="s">
        <v>43</v>
      </c>
      <c r="M116" s="4">
        <v>100</v>
      </c>
      <c r="N116" s="4" t="s">
        <v>28</v>
      </c>
      <c r="O116" s="5">
        <v>0</v>
      </c>
      <c r="P116" s="10">
        <v>10</v>
      </c>
      <c r="Q116" s="4"/>
      <c r="R116" s="4" t="s">
        <v>29</v>
      </c>
      <c r="S116" s="4" t="s">
        <v>71</v>
      </c>
      <c r="T116" s="1">
        <f t="shared" si="1"/>
        <v>33</v>
      </c>
      <c r="V116"/>
      <c r="W116"/>
      <c r="X116"/>
      <c r="Y116"/>
      <c r="Z116"/>
      <c r="AC116"/>
      <c r="AD116"/>
      <c r="AE116"/>
      <c r="AF116"/>
      <c r="AG116"/>
    </row>
    <row r="117" spans="1:33" ht="18" customHeight="1" thickBot="1">
      <c r="A117" s="4">
        <v>51804319</v>
      </c>
      <c r="B117" s="4" t="s">
        <v>66</v>
      </c>
      <c r="C117" s="4" t="s">
        <v>67</v>
      </c>
      <c r="D117" s="4" t="s">
        <v>68</v>
      </c>
      <c r="E117" s="4" t="s">
        <v>69</v>
      </c>
      <c r="F117" s="4" t="s">
        <v>70</v>
      </c>
      <c r="G117" s="4" t="s">
        <v>71</v>
      </c>
      <c r="H117" s="4">
        <v>52154798</v>
      </c>
      <c r="I117" s="4" t="s">
        <v>73</v>
      </c>
      <c r="J117" s="4" t="s">
        <v>74</v>
      </c>
      <c r="K117" s="4" t="s">
        <v>75</v>
      </c>
      <c r="L117" s="4" t="s">
        <v>43</v>
      </c>
      <c r="M117" s="4">
        <v>100</v>
      </c>
      <c r="N117" s="4" t="s">
        <v>28</v>
      </c>
      <c r="O117" s="5">
        <v>0</v>
      </c>
      <c r="P117" s="10">
        <v>10</v>
      </c>
      <c r="Q117" s="4"/>
      <c r="R117" s="4" t="s">
        <v>29</v>
      </c>
      <c r="S117" s="4" t="s">
        <v>71</v>
      </c>
      <c r="T117" s="1">
        <f t="shared" si="1"/>
        <v>33</v>
      </c>
      <c r="V117"/>
      <c r="W117"/>
      <c r="X117"/>
      <c r="Y117"/>
      <c r="Z117"/>
      <c r="AC117"/>
      <c r="AD117"/>
      <c r="AE117"/>
      <c r="AF117"/>
      <c r="AG117"/>
    </row>
    <row r="118" spans="1:33" ht="18" customHeight="1" thickBot="1">
      <c r="A118" s="4">
        <v>51804319</v>
      </c>
      <c r="B118" s="4" t="s">
        <v>66</v>
      </c>
      <c r="C118" s="4" t="s">
        <v>67</v>
      </c>
      <c r="D118" s="4" t="s">
        <v>68</v>
      </c>
      <c r="E118" s="4" t="s">
        <v>69</v>
      </c>
      <c r="F118" s="4" t="s">
        <v>70</v>
      </c>
      <c r="G118" s="4" t="s">
        <v>71</v>
      </c>
      <c r="H118" s="4">
        <v>52154798</v>
      </c>
      <c r="I118" s="4" t="s">
        <v>76</v>
      </c>
      <c r="J118" s="4" t="s">
        <v>77</v>
      </c>
      <c r="K118" s="4" t="s">
        <v>78</v>
      </c>
      <c r="L118" s="4" t="s">
        <v>43</v>
      </c>
      <c r="M118" s="4">
        <v>90</v>
      </c>
      <c r="N118" s="4" t="s">
        <v>28</v>
      </c>
      <c r="O118" s="5">
        <v>0</v>
      </c>
      <c r="P118" s="10">
        <v>5</v>
      </c>
      <c r="Q118" s="4"/>
      <c r="R118" s="4" t="s">
        <v>29</v>
      </c>
      <c r="S118" s="4" t="s">
        <v>71</v>
      </c>
      <c r="T118" s="1">
        <f t="shared" si="1"/>
        <v>17</v>
      </c>
      <c r="V118"/>
      <c r="W118"/>
      <c r="X118"/>
      <c r="Y118"/>
      <c r="Z118"/>
      <c r="AC118"/>
      <c r="AD118"/>
      <c r="AE118"/>
      <c r="AF118"/>
      <c r="AG118"/>
    </row>
    <row r="119" spans="1:33" ht="18" customHeight="1" thickBot="1">
      <c r="A119" s="4">
        <v>51804319</v>
      </c>
      <c r="B119" s="4" t="s">
        <v>66</v>
      </c>
      <c r="C119" s="4" t="s">
        <v>67</v>
      </c>
      <c r="D119" s="4" t="s">
        <v>68</v>
      </c>
      <c r="E119" s="4" t="s">
        <v>69</v>
      </c>
      <c r="F119" s="4" t="s">
        <v>70</v>
      </c>
      <c r="G119" s="4" t="s">
        <v>71</v>
      </c>
      <c r="H119" s="4">
        <v>52154798</v>
      </c>
      <c r="I119" s="4" t="s">
        <v>79</v>
      </c>
      <c r="J119" s="4" t="s">
        <v>64</v>
      </c>
      <c r="K119" s="4" t="s">
        <v>65</v>
      </c>
      <c r="L119" s="4" t="s">
        <v>27</v>
      </c>
      <c r="M119" s="4">
        <v>100</v>
      </c>
      <c r="N119" s="4" t="s">
        <v>28</v>
      </c>
      <c r="O119" s="5">
        <v>0</v>
      </c>
      <c r="P119" s="10">
        <v>5</v>
      </c>
      <c r="Q119" s="4"/>
      <c r="R119" s="4" t="s">
        <v>29</v>
      </c>
      <c r="S119" s="4" t="s">
        <v>71</v>
      </c>
      <c r="T119" s="1">
        <f t="shared" si="1"/>
        <v>17</v>
      </c>
      <c r="V119"/>
      <c r="W119"/>
      <c r="X119"/>
      <c r="Y119"/>
      <c r="Z119"/>
      <c r="AC119"/>
      <c r="AD119"/>
      <c r="AE119"/>
      <c r="AF119"/>
      <c r="AG119"/>
    </row>
    <row r="120" spans="1:33" ht="18" customHeight="1" thickBot="1">
      <c r="A120" s="4">
        <v>51835117</v>
      </c>
      <c r="B120" s="4" t="s">
        <v>333</v>
      </c>
      <c r="C120" s="4" t="s">
        <v>334</v>
      </c>
      <c r="D120" s="4" t="s">
        <v>335</v>
      </c>
      <c r="E120" s="4" t="s">
        <v>23</v>
      </c>
      <c r="F120" s="4" t="s">
        <v>336</v>
      </c>
      <c r="G120" s="4" t="s">
        <v>70</v>
      </c>
      <c r="H120" s="4" t="s">
        <v>337</v>
      </c>
      <c r="I120" s="4" t="s">
        <v>338</v>
      </c>
      <c r="J120" s="4" t="s">
        <v>339</v>
      </c>
      <c r="K120" s="4" t="s">
        <v>340</v>
      </c>
      <c r="L120" s="4" t="s">
        <v>27</v>
      </c>
      <c r="M120" s="4">
        <v>100</v>
      </c>
      <c r="N120" s="4" t="s">
        <v>28</v>
      </c>
      <c r="O120" s="5">
        <v>0</v>
      </c>
      <c r="P120" s="10">
        <v>5</v>
      </c>
      <c r="Q120" s="4"/>
      <c r="R120" s="4" t="s">
        <v>29</v>
      </c>
      <c r="S120" s="4" t="s">
        <v>71</v>
      </c>
      <c r="T120" s="1">
        <f t="shared" si="1"/>
        <v>17</v>
      </c>
    </row>
    <row r="121" spans="1:33" ht="18" customHeight="1" thickBot="1">
      <c r="A121" s="4">
        <v>51835117</v>
      </c>
      <c r="B121" s="4" t="s">
        <v>333</v>
      </c>
      <c r="C121" s="4" t="s">
        <v>334</v>
      </c>
      <c r="D121" s="4" t="s">
        <v>335</v>
      </c>
      <c r="E121" s="4" t="s">
        <v>23</v>
      </c>
      <c r="F121" s="4" t="s">
        <v>336</v>
      </c>
      <c r="G121" s="4" t="s">
        <v>70</v>
      </c>
      <c r="H121" s="4" t="s">
        <v>337</v>
      </c>
      <c r="I121" s="4" t="s">
        <v>341</v>
      </c>
      <c r="J121" s="4" t="s">
        <v>342</v>
      </c>
      <c r="K121" s="4" t="s">
        <v>343</v>
      </c>
      <c r="L121" s="4" t="s">
        <v>27</v>
      </c>
      <c r="M121" s="4">
        <v>100</v>
      </c>
      <c r="N121" s="4" t="s">
        <v>28</v>
      </c>
      <c r="O121" s="5">
        <v>0</v>
      </c>
      <c r="P121" s="10">
        <v>15</v>
      </c>
      <c r="Q121" s="4"/>
      <c r="R121" s="4" t="s">
        <v>29</v>
      </c>
      <c r="S121" s="4" t="s">
        <v>71</v>
      </c>
      <c r="T121" s="1">
        <f t="shared" si="1"/>
        <v>50</v>
      </c>
    </row>
    <row r="122" spans="1:33" ht="18" customHeight="1" thickBot="1">
      <c r="A122" s="4">
        <v>51835117</v>
      </c>
      <c r="B122" s="4" t="s">
        <v>333</v>
      </c>
      <c r="C122" s="4" t="s">
        <v>334</v>
      </c>
      <c r="D122" s="4" t="s">
        <v>335</v>
      </c>
      <c r="E122" s="4" t="s">
        <v>23</v>
      </c>
      <c r="F122" s="4" t="s">
        <v>336</v>
      </c>
      <c r="G122" s="4" t="s">
        <v>70</v>
      </c>
      <c r="H122" s="4" t="s">
        <v>337</v>
      </c>
      <c r="I122" s="4" t="s">
        <v>344</v>
      </c>
      <c r="J122" s="4" t="s">
        <v>345</v>
      </c>
      <c r="K122" s="4" t="s">
        <v>346</v>
      </c>
      <c r="L122" s="4" t="s">
        <v>43</v>
      </c>
      <c r="M122" s="4">
        <v>75</v>
      </c>
      <c r="N122" s="4" t="s">
        <v>13</v>
      </c>
      <c r="O122" s="5">
        <v>0</v>
      </c>
      <c r="P122" s="10">
        <v>10</v>
      </c>
      <c r="Q122" s="4"/>
      <c r="R122" s="4" t="s">
        <v>29</v>
      </c>
      <c r="S122" s="4" t="s">
        <v>71</v>
      </c>
      <c r="T122" s="1">
        <f t="shared" si="1"/>
        <v>33</v>
      </c>
    </row>
    <row r="123" spans="1:33" ht="18" customHeight="1" thickBot="1">
      <c r="A123" s="4">
        <v>51838800</v>
      </c>
      <c r="B123" s="4" t="s">
        <v>100</v>
      </c>
      <c r="C123" s="4" t="s">
        <v>101</v>
      </c>
      <c r="D123" s="4" t="s">
        <v>102</v>
      </c>
      <c r="E123" s="4" t="s">
        <v>103</v>
      </c>
      <c r="F123" s="4" t="s">
        <v>70</v>
      </c>
      <c r="G123" s="4" t="s">
        <v>71</v>
      </c>
      <c r="H123" s="4">
        <v>52154798</v>
      </c>
      <c r="I123" s="4" t="s">
        <v>31</v>
      </c>
      <c r="J123" s="4" t="s">
        <v>104</v>
      </c>
      <c r="K123" s="4" t="s">
        <v>105</v>
      </c>
      <c r="L123" s="4" t="s">
        <v>106</v>
      </c>
      <c r="M123" s="4">
        <v>100</v>
      </c>
      <c r="N123" s="4" t="s">
        <v>13</v>
      </c>
      <c r="O123" s="5">
        <v>1</v>
      </c>
      <c r="P123" s="10">
        <v>6</v>
      </c>
      <c r="Q123" s="4"/>
      <c r="R123" s="4" t="s">
        <v>29</v>
      </c>
      <c r="S123" s="4" t="s">
        <v>71</v>
      </c>
      <c r="T123" s="1">
        <v>21</v>
      </c>
      <c r="V123"/>
      <c r="W123"/>
      <c r="X123"/>
      <c r="Y123"/>
      <c r="Z123"/>
      <c r="AC123"/>
      <c r="AD123"/>
      <c r="AE123"/>
      <c r="AF123"/>
      <c r="AG123"/>
    </row>
    <row r="124" spans="1:33" ht="18" customHeight="1" thickBot="1">
      <c r="A124" s="4">
        <v>51838800</v>
      </c>
      <c r="B124" s="4" t="s">
        <v>100</v>
      </c>
      <c r="C124" s="4" t="s">
        <v>101</v>
      </c>
      <c r="D124" s="4" t="s">
        <v>102</v>
      </c>
      <c r="E124" s="4" t="s">
        <v>103</v>
      </c>
      <c r="F124" s="4" t="s">
        <v>70</v>
      </c>
      <c r="G124" s="4" t="s">
        <v>71</v>
      </c>
      <c r="H124" s="4">
        <v>52154798</v>
      </c>
      <c r="I124" s="4" t="s">
        <v>107</v>
      </c>
      <c r="J124" s="4" t="s">
        <v>108</v>
      </c>
      <c r="K124" s="4" t="s">
        <v>109</v>
      </c>
      <c r="L124" s="4" t="s">
        <v>106</v>
      </c>
      <c r="M124" s="4">
        <v>100</v>
      </c>
      <c r="N124" s="4" t="s">
        <v>28</v>
      </c>
      <c r="O124" s="5">
        <v>1</v>
      </c>
      <c r="P124" s="10">
        <v>7</v>
      </c>
      <c r="Q124" s="4"/>
      <c r="R124" s="4" t="s">
        <v>29</v>
      </c>
      <c r="S124" s="4" t="s">
        <v>71</v>
      </c>
      <c r="T124" s="1">
        <f t="shared" si="1"/>
        <v>23</v>
      </c>
      <c r="V124"/>
      <c r="W124"/>
      <c r="X124"/>
      <c r="Y124"/>
      <c r="Z124"/>
      <c r="AC124"/>
      <c r="AD124"/>
      <c r="AE124"/>
      <c r="AF124"/>
      <c r="AG124"/>
    </row>
    <row r="125" spans="1:33" ht="18" customHeight="1" thickBot="1">
      <c r="A125" s="4">
        <v>51838800</v>
      </c>
      <c r="B125" s="4" t="s">
        <v>100</v>
      </c>
      <c r="C125" s="4" t="s">
        <v>101</v>
      </c>
      <c r="D125" s="4" t="s">
        <v>102</v>
      </c>
      <c r="E125" s="4" t="s">
        <v>103</v>
      </c>
      <c r="F125" s="4" t="s">
        <v>70</v>
      </c>
      <c r="G125" s="4" t="s">
        <v>71</v>
      </c>
      <c r="H125" s="4">
        <v>52154798</v>
      </c>
      <c r="I125" s="4" t="s">
        <v>110</v>
      </c>
      <c r="J125" s="4" t="s">
        <v>111</v>
      </c>
      <c r="K125" s="4" t="s">
        <v>112</v>
      </c>
      <c r="L125" s="4" t="s">
        <v>106</v>
      </c>
      <c r="M125" s="4">
        <v>100</v>
      </c>
      <c r="N125" s="4" t="s">
        <v>13</v>
      </c>
      <c r="O125" s="5">
        <v>1</v>
      </c>
      <c r="P125" s="10">
        <v>7</v>
      </c>
      <c r="Q125" s="4"/>
      <c r="R125" s="4" t="s">
        <v>29</v>
      </c>
      <c r="S125" s="4" t="s">
        <v>71</v>
      </c>
      <c r="T125" s="1">
        <f t="shared" si="1"/>
        <v>23</v>
      </c>
      <c r="V125"/>
      <c r="W125"/>
      <c r="X125"/>
      <c r="Y125"/>
      <c r="Z125"/>
      <c r="AC125"/>
      <c r="AD125"/>
      <c r="AE125"/>
      <c r="AF125"/>
      <c r="AG125"/>
    </row>
    <row r="126" spans="1:33" ht="18" customHeight="1" thickBot="1">
      <c r="A126" s="4">
        <v>51838800</v>
      </c>
      <c r="B126" s="4" t="s">
        <v>100</v>
      </c>
      <c r="C126" s="4" t="s">
        <v>101</v>
      </c>
      <c r="D126" s="4" t="s">
        <v>102</v>
      </c>
      <c r="E126" s="4" t="s">
        <v>103</v>
      </c>
      <c r="F126" s="4" t="s">
        <v>70</v>
      </c>
      <c r="G126" s="4" t="s">
        <v>71</v>
      </c>
      <c r="H126" s="4">
        <v>52154798</v>
      </c>
      <c r="I126" s="4" t="s">
        <v>40</v>
      </c>
      <c r="J126" s="4" t="s">
        <v>41</v>
      </c>
      <c r="K126" s="4" t="s">
        <v>42</v>
      </c>
      <c r="L126" s="4" t="s">
        <v>106</v>
      </c>
      <c r="M126" s="4">
        <v>100</v>
      </c>
      <c r="N126" s="4" t="s">
        <v>28</v>
      </c>
      <c r="O126" s="5">
        <v>0</v>
      </c>
      <c r="P126" s="10">
        <v>10</v>
      </c>
      <c r="Q126" s="4"/>
      <c r="R126" s="4" t="s">
        <v>29</v>
      </c>
      <c r="S126" s="4" t="s">
        <v>71</v>
      </c>
      <c r="T126" s="1">
        <f t="shared" si="1"/>
        <v>33</v>
      </c>
      <c r="V126"/>
      <c r="W126"/>
      <c r="X126"/>
      <c r="Y126"/>
      <c r="Z126"/>
      <c r="AC126"/>
      <c r="AD126"/>
      <c r="AE126"/>
      <c r="AF126"/>
      <c r="AG126"/>
    </row>
    <row r="127" spans="1:33" ht="18" customHeight="1" thickBot="1">
      <c r="A127" s="4">
        <v>51867459</v>
      </c>
      <c r="B127" s="4" t="s">
        <v>49</v>
      </c>
      <c r="C127" s="4" t="s">
        <v>50</v>
      </c>
      <c r="D127" s="4" t="s">
        <v>51</v>
      </c>
      <c r="E127" s="4" t="s">
        <v>26</v>
      </c>
      <c r="F127" s="4" t="s">
        <v>25</v>
      </c>
      <c r="G127" s="4" t="s">
        <v>52</v>
      </c>
      <c r="H127" s="4">
        <v>79238373</v>
      </c>
      <c r="I127" s="4" t="s">
        <v>53</v>
      </c>
      <c r="J127" s="4" t="s">
        <v>54</v>
      </c>
      <c r="K127" s="4" t="s">
        <v>55</v>
      </c>
      <c r="L127" s="4" t="s">
        <v>43</v>
      </c>
      <c r="M127" s="4">
        <v>90</v>
      </c>
      <c r="N127" s="4" t="s">
        <v>28</v>
      </c>
      <c r="O127" s="5">
        <v>0</v>
      </c>
      <c r="P127" s="10">
        <v>5</v>
      </c>
      <c r="Q127" s="4"/>
      <c r="R127" s="4" t="s">
        <v>29</v>
      </c>
      <c r="S127" s="4" t="s">
        <v>56</v>
      </c>
      <c r="T127" s="1">
        <f t="shared" si="1"/>
        <v>17</v>
      </c>
    </row>
    <row r="128" spans="1:33" ht="18" customHeight="1" thickBot="1">
      <c r="A128" s="4">
        <v>51867459</v>
      </c>
      <c r="B128" s="4" t="s">
        <v>49</v>
      </c>
      <c r="C128" s="4" t="s">
        <v>50</v>
      </c>
      <c r="D128" s="4" t="s">
        <v>51</v>
      </c>
      <c r="E128" s="4" t="s">
        <v>26</v>
      </c>
      <c r="F128" s="4" t="s">
        <v>25</v>
      </c>
      <c r="G128" s="4" t="s">
        <v>52</v>
      </c>
      <c r="H128" s="4">
        <v>79238373</v>
      </c>
      <c r="I128" s="4" t="s">
        <v>57</v>
      </c>
      <c r="J128" s="4" t="s">
        <v>58</v>
      </c>
      <c r="K128" s="4" t="s">
        <v>59</v>
      </c>
      <c r="L128" s="4" t="s">
        <v>27</v>
      </c>
      <c r="M128" s="4">
        <v>100</v>
      </c>
      <c r="N128" s="4" t="s">
        <v>28</v>
      </c>
      <c r="O128" s="5">
        <v>0</v>
      </c>
      <c r="P128" s="10">
        <v>10</v>
      </c>
      <c r="Q128" s="4"/>
      <c r="R128" s="4" t="s">
        <v>29</v>
      </c>
      <c r="S128" s="4" t="s">
        <v>56</v>
      </c>
      <c r="T128" s="1">
        <f t="shared" si="1"/>
        <v>33</v>
      </c>
    </row>
    <row r="129" spans="1:33" ht="18" customHeight="1" thickBot="1">
      <c r="A129" s="4">
        <v>51867459</v>
      </c>
      <c r="B129" s="4" t="s">
        <v>49</v>
      </c>
      <c r="C129" s="4" t="s">
        <v>50</v>
      </c>
      <c r="D129" s="4" t="s">
        <v>51</v>
      </c>
      <c r="E129" s="4" t="s">
        <v>26</v>
      </c>
      <c r="F129" s="4" t="s">
        <v>25</v>
      </c>
      <c r="G129" s="4" t="s">
        <v>52</v>
      </c>
      <c r="H129" s="4">
        <v>79238373</v>
      </c>
      <c r="I129" s="4" t="s">
        <v>60</v>
      </c>
      <c r="J129" s="4" t="s">
        <v>61</v>
      </c>
      <c r="K129" s="4" t="s">
        <v>62</v>
      </c>
      <c r="L129" s="4" t="s">
        <v>27</v>
      </c>
      <c r="M129" s="4">
        <v>100</v>
      </c>
      <c r="N129" s="4" t="s">
        <v>28</v>
      </c>
      <c r="O129" s="5">
        <v>0</v>
      </c>
      <c r="P129" s="10">
        <v>10</v>
      </c>
      <c r="Q129" s="4"/>
      <c r="R129" s="4" t="s">
        <v>29</v>
      </c>
      <c r="S129" s="4" t="s">
        <v>56</v>
      </c>
      <c r="T129" s="1">
        <f t="shared" si="1"/>
        <v>33</v>
      </c>
    </row>
    <row r="130" spans="1:33" ht="18" customHeight="1" thickBot="1">
      <c r="A130" s="4">
        <v>51867459</v>
      </c>
      <c r="B130" s="4" t="s">
        <v>49</v>
      </c>
      <c r="C130" s="4" t="s">
        <v>50</v>
      </c>
      <c r="D130" s="4" t="s">
        <v>51</v>
      </c>
      <c r="E130" s="4" t="s">
        <v>26</v>
      </c>
      <c r="F130" s="4" t="s">
        <v>25</v>
      </c>
      <c r="G130" s="4" t="s">
        <v>52</v>
      </c>
      <c r="H130" s="4">
        <v>79238373</v>
      </c>
      <c r="I130" s="4" t="s">
        <v>63</v>
      </c>
      <c r="J130" s="4" t="s">
        <v>64</v>
      </c>
      <c r="K130" s="4" t="s">
        <v>65</v>
      </c>
      <c r="L130" s="4" t="s">
        <v>27</v>
      </c>
      <c r="M130" s="4">
        <v>100</v>
      </c>
      <c r="N130" s="4" t="s">
        <v>13</v>
      </c>
      <c r="O130" s="5">
        <v>0</v>
      </c>
      <c r="P130" s="10">
        <v>5</v>
      </c>
      <c r="Q130" s="4"/>
      <c r="R130" s="4" t="s">
        <v>29</v>
      </c>
      <c r="S130" s="4" t="s">
        <v>56</v>
      </c>
      <c r="T130" s="1">
        <f t="shared" si="1"/>
        <v>17</v>
      </c>
    </row>
    <row r="131" spans="1:33" ht="18" customHeight="1" thickBot="1">
      <c r="A131" s="4">
        <v>51956650</v>
      </c>
      <c r="B131" s="4" t="s">
        <v>783</v>
      </c>
      <c r="C131" s="4" t="s">
        <v>784</v>
      </c>
      <c r="D131" s="4" t="s">
        <v>785</v>
      </c>
      <c r="E131" s="4" t="s">
        <v>23</v>
      </c>
      <c r="F131" s="4" t="s">
        <v>24</v>
      </c>
      <c r="G131" s="4" t="s">
        <v>25</v>
      </c>
      <c r="H131" s="4" t="s">
        <v>26</v>
      </c>
      <c r="I131" s="4" t="s">
        <v>31</v>
      </c>
      <c r="J131" s="4" t="s">
        <v>32</v>
      </c>
      <c r="K131" s="4" t="s">
        <v>47</v>
      </c>
      <c r="L131" s="4" t="s">
        <v>43</v>
      </c>
      <c r="M131" s="4">
        <v>100</v>
      </c>
      <c r="N131" s="4" t="s">
        <v>28</v>
      </c>
      <c r="O131" s="5">
        <v>0</v>
      </c>
      <c r="P131" s="10">
        <v>6</v>
      </c>
      <c r="Q131" s="4"/>
      <c r="R131" s="4" t="s">
        <v>29</v>
      </c>
      <c r="S131" s="4" t="s">
        <v>30</v>
      </c>
      <c r="T131" s="1">
        <v>21</v>
      </c>
    </row>
    <row r="132" spans="1:33" ht="18" customHeight="1" thickBot="1">
      <c r="A132" s="4">
        <v>51956650</v>
      </c>
      <c r="B132" s="4" t="s">
        <v>783</v>
      </c>
      <c r="C132" s="4" t="s">
        <v>784</v>
      </c>
      <c r="D132" s="4" t="s">
        <v>785</v>
      </c>
      <c r="E132" s="4" t="s">
        <v>23</v>
      </c>
      <c r="F132" s="4" t="s">
        <v>24</v>
      </c>
      <c r="G132" s="4" t="s">
        <v>25</v>
      </c>
      <c r="H132" s="4" t="s">
        <v>26</v>
      </c>
      <c r="I132" s="4" t="s">
        <v>34</v>
      </c>
      <c r="J132" s="4" t="s">
        <v>35</v>
      </c>
      <c r="K132" s="4" t="s">
        <v>36</v>
      </c>
      <c r="L132" s="4" t="s">
        <v>43</v>
      </c>
      <c r="M132" s="4">
        <v>100</v>
      </c>
      <c r="N132" s="4" t="s">
        <v>28</v>
      </c>
      <c r="O132" s="5">
        <v>0</v>
      </c>
      <c r="P132" s="10">
        <v>7</v>
      </c>
      <c r="Q132" s="4"/>
      <c r="R132" s="4" t="s">
        <v>29</v>
      </c>
      <c r="S132" s="4" t="s">
        <v>30</v>
      </c>
      <c r="T132" s="1">
        <f t="shared" ref="T132:T195" si="2">ROUND((P132*3.3333),0)</f>
        <v>23</v>
      </c>
    </row>
    <row r="133" spans="1:33" ht="18" customHeight="1" thickBot="1">
      <c r="A133" s="4">
        <v>51956650</v>
      </c>
      <c r="B133" s="4" t="s">
        <v>783</v>
      </c>
      <c r="C133" s="4" t="s">
        <v>784</v>
      </c>
      <c r="D133" s="4" t="s">
        <v>785</v>
      </c>
      <c r="E133" s="4" t="s">
        <v>23</v>
      </c>
      <c r="F133" s="4" t="s">
        <v>24</v>
      </c>
      <c r="G133" s="4" t="s">
        <v>25</v>
      </c>
      <c r="H133" s="4" t="s">
        <v>26</v>
      </c>
      <c r="I133" s="4" t="s">
        <v>37</v>
      </c>
      <c r="J133" s="4" t="s">
        <v>38</v>
      </c>
      <c r="K133" s="4" t="s">
        <v>48</v>
      </c>
      <c r="L133" s="4" t="s">
        <v>43</v>
      </c>
      <c r="M133" s="4">
        <v>100</v>
      </c>
      <c r="N133" s="4" t="s">
        <v>28</v>
      </c>
      <c r="O133" s="5">
        <v>0</v>
      </c>
      <c r="P133" s="10">
        <v>7</v>
      </c>
      <c r="Q133" s="4"/>
      <c r="R133" s="4" t="s">
        <v>29</v>
      </c>
      <c r="S133" s="4" t="s">
        <v>30</v>
      </c>
      <c r="T133" s="1">
        <f t="shared" si="2"/>
        <v>23</v>
      </c>
    </row>
    <row r="134" spans="1:33" ht="18" customHeight="1" thickBot="1">
      <c r="A134" s="4">
        <v>51956650</v>
      </c>
      <c r="B134" s="4" t="s">
        <v>783</v>
      </c>
      <c r="C134" s="4" t="s">
        <v>784</v>
      </c>
      <c r="D134" s="4" t="s">
        <v>785</v>
      </c>
      <c r="E134" s="4" t="s">
        <v>23</v>
      </c>
      <c r="F134" s="4" t="s">
        <v>24</v>
      </c>
      <c r="G134" s="4" t="s">
        <v>25</v>
      </c>
      <c r="H134" s="4" t="s">
        <v>26</v>
      </c>
      <c r="I134" s="4" t="s">
        <v>40</v>
      </c>
      <c r="J134" s="4" t="s">
        <v>41</v>
      </c>
      <c r="K134" s="4" t="s">
        <v>42</v>
      </c>
      <c r="L134" s="4" t="s">
        <v>43</v>
      </c>
      <c r="M134" s="4">
        <v>100</v>
      </c>
      <c r="N134" s="4" t="s">
        <v>28</v>
      </c>
      <c r="O134" s="5">
        <v>0</v>
      </c>
      <c r="P134" s="10">
        <v>10</v>
      </c>
      <c r="Q134" s="4"/>
      <c r="R134" s="4" t="s">
        <v>29</v>
      </c>
      <c r="S134" s="4" t="s">
        <v>30</v>
      </c>
      <c r="T134" s="1">
        <f t="shared" si="2"/>
        <v>33</v>
      </c>
    </row>
    <row r="135" spans="1:33" ht="18" customHeight="1" thickBot="1">
      <c r="A135" s="4">
        <v>52016753</v>
      </c>
      <c r="B135" s="4" t="s">
        <v>679</v>
      </c>
      <c r="C135" s="4" t="s">
        <v>680</v>
      </c>
      <c r="D135" s="4" t="s">
        <v>681</v>
      </c>
      <c r="E135" s="4" t="s">
        <v>23</v>
      </c>
      <c r="F135" s="4" t="s">
        <v>307</v>
      </c>
      <c r="G135" s="4" t="s">
        <v>25</v>
      </c>
      <c r="H135" s="4" t="s">
        <v>308</v>
      </c>
      <c r="I135" s="4" t="s">
        <v>309</v>
      </c>
      <c r="J135" s="4" t="s">
        <v>310</v>
      </c>
      <c r="K135" s="5">
        <v>1</v>
      </c>
      <c r="L135" s="4" t="s">
        <v>43</v>
      </c>
      <c r="M135" s="4">
        <v>100</v>
      </c>
      <c r="N135" s="4" t="s">
        <v>28</v>
      </c>
      <c r="O135" s="5">
        <v>1</v>
      </c>
      <c r="P135" s="10">
        <v>10</v>
      </c>
      <c r="Q135" s="4"/>
      <c r="R135" s="4" t="s">
        <v>29</v>
      </c>
      <c r="S135" s="4" t="s">
        <v>554</v>
      </c>
      <c r="T135" s="1">
        <v>34</v>
      </c>
    </row>
    <row r="136" spans="1:33" ht="18" customHeight="1" thickBot="1">
      <c r="A136" s="4">
        <v>52016753</v>
      </c>
      <c r="B136" s="4" t="s">
        <v>679</v>
      </c>
      <c r="C136" s="4" t="s">
        <v>680</v>
      </c>
      <c r="D136" s="4" t="s">
        <v>681</v>
      </c>
      <c r="E136" s="4" t="s">
        <v>23</v>
      </c>
      <c r="F136" s="4" t="s">
        <v>307</v>
      </c>
      <c r="G136" s="4" t="s">
        <v>25</v>
      </c>
      <c r="H136" s="4" t="s">
        <v>308</v>
      </c>
      <c r="I136" s="4" t="s">
        <v>313</v>
      </c>
      <c r="J136" s="4" t="s">
        <v>314</v>
      </c>
      <c r="K136" s="5">
        <v>1</v>
      </c>
      <c r="L136" s="4" t="s">
        <v>43</v>
      </c>
      <c r="M136" s="4">
        <v>95</v>
      </c>
      <c r="N136" s="4" t="s">
        <v>28</v>
      </c>
      <c r="O136" s="5">
        <v>1</v>
      </c>
      <c r="P136" s="10">
        <v>10</v>
      </c>
      <c r="Q136" s="4"/>
      <c r="R136" s="4" t="s">
        <v>29</v>
      </c>
      <c r="S136" s="4" t="s">
        <v>554</v>
      </c>
      <c r="T136" s="1">
        <f t="shared" si="2"/>
        <v>33</v>
      </c>
    </row>
    <row r="137" spans="1:33" ht="18" customHeight="1" thickBot="1">
      <c r="A137" s="4">
        <v>52016753</v>
      </c>
      <c r="B137" s="4" t="s">
        <v>679</v>
      </c>
      <c r="C137" s="4" t="s">
        <v>680</v>
      </c>
      <c r="D137" s="4" t="s">
        <v>681</v>
      </c>
      <c r="E137" s="4" t="s">
        <v>23</v>
      </c>
      <c r="F137" s="4" t="s">
        <v>307</v>
      </c>
      <c r="G137" s="4" t="s">
        <v>25</v>
      </c>
      <c r="H137" s="4" t="s">
        <v>308</v>
      </c>
      <c r="I137" s="4" t="s">
        <v>315</v>
      </c>
      <c r="J137" s="4" t="s">
        <v>316</v>
      </c>
      <c r="K137" s="5">
        <v>1</v>
      </c>
      <c r="L137" s="4" t="s">
        <v>106</v>
      </c>
      <c r="M137" s="4">
        <v>70</v>
      </c>
      <c r="N137" s="4" t="s">
        <v>13</v>
      </c>
      <c r="O137" s="5">
        <v>1</v>
      </c>
      <c r="P137" s="10">
        <v>10</v>
      </c>
      <c r="Q137" s="4"/>
      <c r="R137" s="4" t="s">
        <v>29</v>
      </c>
      <c r="S137" s="4" t="s">
        <v>554</v>
      </c>
      <c r="T137" s="1">
        <f t="shared" si="2"/>
        <v>33</v>
      </c>
    </row>
    <row r="138" spans="1:33" ht="18" customHeight="1" thickBot="1">
      <c r="A138" s="4">
        <v>52028552</v>
      </c>
      <c r="B138" s="4" t="s">
        <v>481</v>
      </c>
      <c r="C138" s="4" t="s">
        <v>482</v>
      </c>
      <c r="D138" s="4" t="s">
        <v>483</v>
      </c>
      <c r="E138" s="4" t="s">
        <v>23</v>
      </c>
      <c r="F138" s="4" t="s">
        <v>24</v>
      </c>
      <c r="G138" s="4" t="s">
        <v>25</v>
      </c>
      <c r="H138" s="4" t="s">
        <v>26</v>
      </c>
      <c r="I138" s="4" t="s">
        <v>31</v>
      </c>
      <c r="J138" s="4" t="s">
        <v>32</v>
      </c>
      <c r="K138" s="4" t="s">
        <v>47</v>
      </c>
      <c r="L138" s="4" t="s">
        <v>43</v>
      </c>
      <c r="M138" s="4">
        <v>100</v>
      </c>
      <c r="N138" s="4" t="s">
        <v>13</v>
      </c>
      <c r="O138" s="5">
        <v>0</v>
      </c>
      <c r="P138" s="10">
        <v>6</v>
      </c>
      <c r="Q138" s="4"/>
      <c r="R138" s="4" t="s">
        <v>29</v>
      </c>
      <c r="S138" s="4" t="s">
        <v>30</v>
      </c>
      <c r="T138" s="1">
        <v>21</v>
      </c>
    </row>
    <row r="139" spans="1:33" ht="18" customHeight="1" thickBot="1">
      <c r="A139" s="4">
        <v>52028552</v>
      </c>
      <c r="B139" s="4" t="s">
        <v>481</v>
      </c>
      <c r="C139" s="4" t="s">
        <v>482</v>
      </c>
      <c r="D139" s="4" t="s">
        <v>483</v>
      </c>
      <c r="E139" s="4" t="s">
        <v>23</v>
      </c>
      <c r="F139" s="4" t="s">
        <v>24</v>
      </c>
      <c r="G139" s="4" t="s">
        <v>25</v>
      </c>
      <c r="H139" s="4" t="s">
        <v>26</v>
      </c>
      <c r="I139" s="4" t="s">
        <v>34</v>
      </c>
      <c r="J139" s="4" t="s">
        <v>35</v>
      </c>
      <c r="K139" s="4" t="s">
        <v>36</v>
      </c>
      <c r="L139" s="4" t="s">
        <v>43</v>
      </c>
      <c r="M139" s="4">
        <v>100</v>
      </c>
      <c r="N139" s="4" t="s">
        <v>13</v>
      </c>
      <c r="O139" s="5">
        <v>0</v>
      </c>
      <c r="P139" s="10">
        <v>7</v>
      </c>
      <c r="Q139" s="4"/>
      <c r="R139" s="4" t="s">
        <v>29</v>
      </c>
      <c r="S139" s="4" t="s">
        <v>30</v>
      </c>
      <c r="T139" s="1">
        <f t="shared" si="2"/>
        <v>23</v>
      </c>
    </row>
    <row r="140" spans="1:33" ht="18" customHeight="1" thickBot="1">
      <c r="A140" s="4">
        <v>52028552</v>
      </c>
      <c r="B140" s="4" t="s">
        <v>481</v>
      </c>
      <c r="C140" s="4" t="s">
        <v>482</v>
      </c>
      <c r="D140" s="4" t="s">
        <v>483</v>
      </c>
      <c r="E140" s="4" t="s">
        <v>23</v>
      </c>
      <c r="F140" s="4" t="s">
        <v>24</v>
      </c>
      <c r="G140" s="4" t="s">
        <v>25</v>
      </c>
      <c r="H140" s="4" t="s">
        <v>26</v>
      </c>
      <c r="I140" s="4" t="s">
        <v>37</v>
      </c>
      <c r="J140" s="4" t="s">
        <v>38</v>
      </c>
      <c r="K140" s="4" t="s">
        <v>48</v>
      </c>
      <c r="L140" s="4" t="s">
        <v>43</v>
      </c>
      <c r="M140" s="4">
        <v>100</v>
      </c>
      <c r="N140" s="4" t="s">
        <v>13</v>
      </c>
      <c r="O140" s="5">
        <v>0</v>
      </c>
      <c r="P140" s="10">
        <v>7</v>
      </c>
      <c r="Q140" s="4"/>
      <c r="R140" s="4" t="s">
        <v>29</v>
      </c>
      <c r="S140" s="4" t="s">
        <v>30</v>
      </c>
      <c r="T140" s="1">
        <f t="shared" si="2"/>
        <v>23</v>
      </c>
    </row>
    <row r="141" spans="1:33" ht="18" customHeight="1" thickBot="1">
      <c r="A141" s="4">
        <v>52028552</v>
      </c>
      <c r="B141" s="4" t="s">
        <v>481</v>
      </c>
      <c r="C141" s="4" t="s">
        <v>482</v>
      </c>
      <c r="D141" s="4" t="s">
        <v>483</v>
      </c>
      <c r="E141" s="4" t="s">
        <v>23</v>
      </c>
      <c r="F141" s="4" t="s">
        <v>24</v>
      </c>
      <c r="G141" s="4" t="s">
        <v>25</v>
      </c>
      <c r="H141" s="4" t="s">
        <v>26</v>
      </c>
      <c r="I141" s="4" t="s">
        <v>40</v>
      </c>
      <c r="J141" s="4" t="s">
        <v>41</v>
      </c>
      <c r="K141" s="4" t="s">
        <v>42</v>
      </c>
      <c r="L141" s="4" t="s">
        <v>43</v>
      </c>
      <c r="M141" s="4">
        <v>100</v>
      </c>
      <c r="N141" s="4" t="s">
        <v>28</v>
      </c>
      <c r="O141" s="5">
        <v>0</v>
      </c>
      <c r="P141" s="10">
        <v>10</v>
      </c>
      <c r="Q141" s="4"/>
      <c r="R141" s="4" t="s">
        <v>29</v>
      </c>
      <c r="S141" s="4" t="s">
        <v>30</v>
      </c>
      <c r="T141" s="1">
        <f t="shared" si="2"/>
        <v>33</v>
      </c>
    </row>
    <row r="142" spans="1:33" ht="18" customHeight="1" thickBot="1">
      <c r="A142" s="4">
        <v>52030351</v>
      </c>
      <c r="B142" s="4" t="s">
        <v>119</v>
      </c>
      <c r="C142" s="4" t="s">
        <v>120</v>
      </c>
      <c r="D142" s="4" t="s">
        <v>121</v>
      </c>
      <c r="E142" s="4" t="s">
        <v>122</v>
      </c>
      <c r="F142" s="4" t="s">
        <v>84</v>
      </c>
      <c r="G142" s="4" t="s">
        <v>71</v>
      </c>
      <c r="H142" s="4">
        <v>52154798</v>
      </c>
      <c r="I142" s="4" t="s">
        <v>123</v>
      </c>
      <c r="J142" s="4" t="s">
        <v>124</v>
      </c>
      <c r="K142" s="4" t="s">
        <v>125</v>
      </c>
      <c r="L142" s="4" t="s">
        <v>43</v>
      </c>
      <c r="M142" s="4">
        <v>100</v>
      </c>
      <c r="N142" s="4" t="s">
        <v>28</v>
      </c>
      <c r="O142" s="5">
        <v>1</v>
      </c>
      <c r="P142" s="10">
        <v>5</v>
      </c>
      <c r="Q142" s="4"/>
      <c r="R142" s="4" t="s">
        <v>29</v>
      </c>
      <c r="S142" s="4" t="s">
        <v>71</v>
      </c>
      <c r="T142" s="1">
        <f t="shared" si="2"/>
        <v>17</v>
      </c>
      <c r="V142"/>
      <c r="W142"/>
      <c r="X142"/>
      <c r="Y142"/>
      <c r="Z142"/>
      <c r="AC142"/>
      <c r="AD142"/>
      <c r="AE142"/>
      <c r="AF142"/>
      <c r="AG142"/>
    </row>
    <row r="143" spans="1:33" ht="18" customHeight="1" thickBot="1">
      <c r="A143" s="4">
        <v>52030351</v>
      </c>
      <c r="B143" s="4" t="s">
        <v>119</v>
      </c>
      <c r="C143" s="4" t="s">
        <v>120</v>
      </c>
      <c r="D143" s="4" t="s">
        <v>121</v>
      </c>
      <c r="E143" s="4" t="s">
        <v>122</v>
      </c>
      <c r="F143" s="4" t="s">
        <v>84</v>
      </c>
      <c r="G143" s="4" t="s">
        <v>71</v>
      </c>
      <c r="H143" s="4">
        <v>52154798</v>
      </c>
      <c r="I143" s="4" t="s">
        <v>126</v>
      </c>
      <c r="J143" s="4" t="s">
        <v>127</v>
      </c>
      <c r="K143" s="4" t="s">
        <v>128</v>
      </c>
      <c r="L143" s="4" t="s">
        <v>43</v>
      </c>
      <c r="M143" s="4">
        <v>100</v>
      </c>
      <c r="N143" s="4" t="s">
        <v>28</v>
      </c>
      <c r="O143" s="5">
        <v>1</v>
      </c>
      <c r="P143" s="10">
        <v>10</v>
      </c>
      <c r="Q143" s="4"/>
      <c r="R143" s="4" t="s">
        <v>29</v>
      </c>
      <c r="S143" s="4" t="s">
        <v>71</v>
      </c>
      <c r="T143" s="1">
        <f t="shared" si="2"/>
        <v>33</v>
      </c>
      <c r="V143"/>
      <c r="W143"/>
      <c r="X143"/>
      <c r="Y143"/>
      <c r="Z143"/>
      <c r="AC143"/>
      <c r="AD143"/>
      <c r="AE143"/>
      <c r="AF143"/>
      <c r="AG143"/>
    </row>
    <row r="144" spans="1:33" ht="18" customHeight="1" thickBot="1">
      <c r="A144" s="4">
        <v>52030351</v>
      </c>
      <c r="B144" s="4" t="s">
        <v>119</v>
      </c>
      <c r="C144" s="4" t="s">
        <v>120</v>
      </c>
      <c r="D144" s="4" t="s">
        <v>121</v>
      </c>
      <c r="E144" s="4" t="s">
        <v>122</v>
      </c>
      <c r="F144" s="4" t="s">
        <v>84</v>
      </c>
      <c r="G144" s="4" t="s">
        <v>71</v>
      </c>
      <c r="H144" s="4">
        <v>52154798</v>
      </c>
      <c r="I144" s="4" t="s">
        <v>129</v>
      </c>
      <c r="J144" s="4" t="s">
        <v>130</v>
      </c>
      <c r="K144" s="4" t="s">
        <v>131</v>
      </c>
      <c r="L144" s="4" t="s">
        <v>43</v>
      </c>
      <c r="M144" s="4">
        <v>100</v>
      </c>
      <c r="N144" s="4" t="s">
        <v>28</v>
      </c>
      <c r="O144" s="5">
        <v>1</v>
      </c>
      <c r="P144" s="10">
        <v>5</v>
      </c>
      <c r="Q144" s="4"/>
      <c r="R144" s="4" t="s">
        <v>29</v>
      </c>
      <c r="S144" s="4" t="s">
        <v>71</v>
      </c>
      <c r="T144" s="1">
        <f t="shared" si="2"/>
        <v>17</v>
      </c>
      <c r="V144"/>
      <c r="W144"/>
      <c r="X144"/>
      <c r="Y144"/>
      <c r="Z144"/>
      <c r="AC144"/>
      <c r="AD144"/>
      <c r="AE144"/>
      <c r="AF144"/>
      <c r="AG144"/>
    </row>
    <row r="145" spans="1:33" ht="18" customHeight="1" thickBot="1">
      <c r="A145" s="4">
        <v>52030351</v>
      </c>
      <c r="B145" s="4" t="s">
        <v>119</v>
      </c>
      <c r="C145" s="4" t="s">
        <v>120</v>
      </c>
      <c r="D145" s="4" t="s">
        <v>121</v>
      </c>
      <c r="E145" s="4" t="s">
        <v>122</v>
      </c>
      <c r="F145" s="4" t="s">
        <v>84</v>
      </c>
      <c r="G145" s="4" t="s">
        <v>71</v>
      </c>
      <c r="H145" s="4">
        <v>52154798</v>
      </c>
      <c r="I145" s="4" t="s">
        <v>132</v>
      </c>
      <c r="J145" s="4" t="s">
        <v>133</v>
      </c>
      <c r="K145" s="4" t="s">
        <v>134</v>
      </c>
      <c r="L145" s="4" t="s">
        <v>43</v>
      </c>
      <c r="M145" s="4">
        <v>100</v>
      </c>
      <c r="N145" s="4" t="s">
        <v>28</v>
      </c>
      <c r="O145" s="5">
        <v>1</v>
      </c>
      <c r="P145" s="10">
        <v>10</v>
      </c>
      <c r="Q145" s="4"/>
      <c r="R145" s="4" t="s">
        <v>29</v>
      </c>
      <c r="S145" s="4" t="s">
        <v>71</v>
      </c>
      <c r="T145" s="1">
        <f t="shared" si="2"/>
        <v>33</v>
      </c>
      <c r="V145"/>
      <c r="W145"/>
      <c r="X145"/>
      <c r="Y145"/>
      <c r="Z145"/>
      <c r="AC145"/>
      <c r="AD145"/>
      <c r="AE145"/>
      <c r="AF145"/>
      <c r="AG145"/>
    </row>
    <row r="146" spans="1:33" ht="18" customHeight="1" thickBot="1">
      <c r="A146" s="4">
        <v>52153227</v>
      </c>
      <c r="B146" s="4" t="s">
        <v>561</v>
      </c>
      <c r="C146" s="4" t="s">
        <v>562</v>
      </c>
      <c r="D146" s="4" t="s">
        <v>563</v>
      </c>
      <c r="E146" s="4" t="s">
        <v>23</v>
      </c>
      <c r="F146" s="4" t="s">
        <v>289</v>
      </c>
      <c r="G146" s="4" t="s">
        <v>84</v>
      </c>
      <c r="H146" s="4" t="s">
        <v>564</v>
      </c>
      <c r="I146" s="4" t="s">
        <v>565</v>
      </c>
      <c r="J146" s="4" t="s">
        <v>566</v>
      </c>
      <c r="K146" s="4" t="s">
        <v>567</v>
      </c>
      <c r="L146" s="4" t="s">
        <v>27</v>
      </c>
      <c r="M146" s="4">
        <v>100</v>
      </c>
      <c r="N146" s="4" t="s">
        <v>28</v>
      </c>
      <c r="O146" s="5">
        <v>0</v>
      </c>
      <c r="P146" s="10">
        <v>10</v>
      </c>
      <c r="Q146" s="4"/>
      <c r="R146" s="4" t="s">
        <v>29</v>
      </c>
      <c r="S146" s="4" t="s">
        <v>294</v>
      </c>
      <c r="T146" s="1">
        <v>34</v>
      </c>
    </row>
    <row r="147" spans="1:33" ht="18" customHeight="1" thickBot="1">
      <c r="A147" s="4">
        <v>52153227</v>
      </c>
      <c r="B147" s="4" t="s">
        <v>561</v>
      </c>
      <c r="C147" s="4" t="s">
        <v>562</v>
      </c>
      <c r="D147" s="4" t="s">
        <v>563</v>
      </c>
      <c r="E147" s="4" t="s">
        <v>23</v>
      </c>
      <c r="F147" s="4" t="s">
        <v>289</v>
      </c>
      <c r="G147" s="4" t="s">
        <v>84</v>
      </c>
      <c r="H147" s="4" t="s">
        <v>564</v>
      </c>
      <c r="I147" s="4" t="s">
        <v>568</v>
      </c>
      <c r="J147" s="4" t="s">
        <v>569</v>
      </c>
      <c r="K147" s="4" t="s">
        <v>570</v>
      </c>
      <c r="L147" s="4" t="s">
        <v>27</v>
      </c>
      <c r="M147" s="4">
        <v>100</v>
      </c>
      <c r="N147" s="4" t="s">
        <v>28</v>
      </c>
      <c r="O147" s="5">
        <v>0</v>
      </c>
      <c r="P147" s="10">
        <v>10</v>
      </c>
      <c r="Q147" s="4"/>
      <c r="R147" s="4" t="s">
        <v>29</v>
      </c>
      <c r="S147" s="4" t="s">
        <v>294</v>
      </c>
      <c r="T147" s="1">
        <f t="shared" si="2"/>
        <v>33</v>
      </c>
    </row>
    <row r="148" spans="1:33" ht="18" customHeight="1" thickBot="1">
      <c r="A148" s="4">
        <v>52153227</v>
      </c>
      <c r="B148" s="4" t="s">
        <v>561</v>
      </c>
      <c r="C148" s="4" t="s">
        <v>562</v>
      </c>
      <c r="D148" s="4" t="s">
        <v>563</v>
      </c>
      <c r="E148" s="4" t="s">
        <v>23</v>
      </c>
      <c r="F148" s="4" t="s">
        <v>289</v>
      </c>
      <c r="G148" s="4" t="s">
        <v>84</v>
      </c>
      <c r="H148" s="4" t="s">
        <v>564</v>
      </c>
      <c r="I148" s="4" t="s">
        <v>571</v>
      </c>
      <c r="J148" s="4" t="s">
        <v>572</v>
      </c>
      <c r="K148" s="4" t="s">
        <v>573</v>
      </c>
      <c r="L148" s="4" t="s">
        <v>43</v>
      </c>
      <c r="M148" s="4">
        <v>90</v>
      </c>
      <c r="N148" s="4" t="s">
        <v>28</v>
      </c>
      <c r="O148" s="5">
        <v>0</v>
      </c>
      <c r="P148" s="10">
        <v>10</v>
      </c>
      <c r="Q148" s="4"/>
      <c r="R148" s="4" t="s">
        <v>29</v>
      </c>
      <c r="S148" s="4" t="s">
        <v>294</v>
      </c>
      <c r="T148" s="1">
        <f t="shared" si="2"/>
        <v>33</v>
      </c>
    </row>
    <row r="149" spans="1:33" ht="18" customHeight="1" thickBot="1">
      <c r="A149" s="4">
        <v>52154798</v>
      </c>
      <c r="B149" s="4" t="s">
        <v>417</v>
      </c>
      <c r="C149" s="4" t="s">
        <v>418</v>
      </c>
      <c r="D149" s="4" t="s">
        <v>419</v>
      </c>
      <c r="E149" s="4" t="s">
        <v>23</v>
      </c>
      <c r="F149" s="4" t="s">
        <v>420</v>
      </c>
      <c r="G149" s="4" t="s">
        <v>70</v>
      </c>
      <c r="H149" s="4" t="s">
        <v>421</v>
      </c>
      <c r="I149" s="4" t="s">
        <v>422</v>
      </c>
      <c r="J149" s="4" t="s">
        <v>423</v>
      </c>
      <c r="K149" s="4" t="s">
        <v>424</v>
      </c>
      <c r="L149" s="4" t="s">
        <v>27</v>
      </c>
      <c r="M149" s="4">
        <v>3</v>
      </c>
      <c r="N149" s="4" t="s">
        <v>13</v>
      </c>
      <c r="O149" s="5">
        <v>1</v>
      </c>
      <c r="P149" s="10">
        <v>10</v>
      </c>
      <c r="Q149" s="4"/>
      <c r="R149" s="4" t="s">
        <v>29</v>
      </c>
      <c r="S149" s="4" t="s">
        <v>425</v>
      </c>
      <c r="T149" s="1">
        <f t="shared" si="2"/>
        <v>33</v>
      </c>
      <c r="V149"/>
      <c r="W149"/>
      <c r="X149"/>
      <c r="Y149"/>
      <c r="Z149"/>
      <c r="AC149"/>
      <c r="AD149"/>
      <c r="AE149"/>
      <c r="AF149"/>
      <c r="AG149"/>
    </row>
    <row r="150" spans="1:33" ht="18" customHeight="1" thickBot="1">
      <c r="A150" s="4">
        <v>52154798</v>
      </c>
      <c r="B150" s="4" t="s">
        <v>417</v>
      </c>
      <c r="C150" s="4" t="s">
        <v>418</v>
      </c>
      <c r="D150" s="4" t="s">
        <v>419</v>
      </c>
      <c r="E150" s="4" t="s">
        <v>23</v>
      </c>
      <c r="F150" s="4" t="s">
        <v>420</v>
      </c>
      <c r="G150" s="4" t="s">
        <v>70</v>
      </c>
      <c r="H150" s="4" t="s">
        <v>421</v>
      </c>
      <c r="I150" s="4" t="s">
        <v>426</v>
      </c>
      <c r="J150" s="4" t="s">
        <v>427</v>
      </c>
      <c r="K150" s="4" t="s">
        <v>428</v>
      </c>
      <c r="L150" s="4" t="s">
        <v>27</v>
      </c>
      <c r="M150" s="4">
        <v>-5.01</v>
      </c>
      <c r="N150" s="4" t="s">
        <v>13</v>
      </c>
      <c r="O150" s="5">
        <v>1</v>
      </c>
      <c r="P150" s="10">
        <v>8</v>
      </c>
      <c r="Q150" s="4"/>
      <c r="R150" s="4" t="s">
        <v>29</v>
      </c>
      <c r="S150" s="4" t="s">
        <v>425</v>
      </c>
      <c r="T150" s="1">
        <f t="shared" si="2"/>
        <v>27</v>
      </c>
      <c r="V150"/>
      <c r="W150"/>
      <c r="X150"/>
      <c r="Y150"/>
      <c r="Z150"/>
      <c r="AC150"/>
      <c r="AD150"/>
      <c r="AE150"/>
      <c r="AF150"/>
      <c r="AG150"/>
    </row>
    <row r="151" spans="1:33" ht="18" customHeight="1" thickBot="1">
      <c r="A151" s="4">
        <v>52154798</v>
      </c>
      <c r="B151" s="4" t="s">
        <v>417</v>
      </c>
      <c r="C151" s="4" t="s">
        <v>418</v>
      </c>
      <c r="D151" s="4" t="s">
        <v>419</v>
      </c>
      <c r="E151" s="4" t="s">
        <v>23</v>
      </c>
      <c r="F151" s="4" t="s">
        <v>420</v>
      </c>
      <c r="G151" s="4" t="s">
        <v>70</v>
      </c>
      <c r="H151" s="4" t="s">
        <v>421</v>
      </c>
      <c r="I151" s="4" t="s">
        <v>429</v>
      </c>
      <c r="J151" s="4" t="s">
        <v>430</v>
      </c>
      <c r="K151" s="4" t="s">
        <v>431</v>
      </c>
      <c r="L151" s="4" t="s">
        <v>27</v>
      </c>
      <c r="M151" s="4">
        <v>100</v>
      </c>
      <c r="N151" s="4" t="s">
        <v>28</v>
      </c>
      <c r="O151" s="5">
        <v>1</v>
      </c>
      <c r="P151" s="10">
        <v>12</v>
      </c>
      <c r="Q151" s="4"/>
      <c r="R151" s="4" t="s">
        <v>29</v>
      </c>
      <c r="S151" s="4" t="s">
        <v>425</v>
      </c>
      <c r="T151" s="1">
        <f t="shared" si="2"/>
        <v>40</v>
      </c>
      <c r="V151"/>
      <c r="W151"/>
      <c r="X151"/>
      <c r="Y151"/>
      <c r="Z151"/>
      <c r="AC151"/>
      <c r="AD151"/>
      <c r="AE151"/>
      <c r="AF151"/>
      <c r="AG151"/>
    </row>
    <row r="152" spans="1:33" ht="18" customHeight="1" thickBot="1">
      <c r="A152" s="4">
        <v>52202509</v>
      </c>
      <c r="B152" s="4" t="s">
        <v>709</v>
      </c>
      <c r="C152" s="4" t="s">
        <v>710</v>
      </c>
      <c r="D152" s="4" t="s">
        <v>711</v>
      </c>
      <c r="E152" s="4" t="s">
        <v>23</v>
      </c>
      <c r="F152" s="4" t="s">
        <v>24</v>
      </c>
      <c r="G152" s="4" t="s">
        <v>25</v>
      </c>
      <c r="H152" s="4" t="s">
        <v>26</v>
      </c>
      <c r="I152" s="4" t="s">
        <v>31</v>
      </c>
      <c r="J152" s="4" t="s">
        <v>32</v>
      </c>
      <c r="K152" s="4" t="s">
        <v>47</v>
      </c>
      <c r="L152" s="4" t="s">
        <v>43</v>
      </c>
      <c r="M152" s="4">
        <v>100</v>
      </c>
      <c r="N152" s="4" t="s">
        <v>28</v>
      </c>
      <c r="O152" s="5">
        <v>0</v>
      </c>
      <c r="P152" s="10">
        <v>6</v>
      </c>
      <c r="Q152" s="4"/>
      <c r="R152" s="4" t="s">
        <v>29</v>
      </c>
      <c r="S152" s="4" t="s">
        <v>30</v>
      </c>
      <c r="T152" s="1">
        <v>21</v>
      </c>
    </row>
    <row r="153" spans="1:33" ht="18" customHeight="1" thickBot="1">
      <c r="A153" s="4">
        <v>52202509</v>
      </c>
      <c r="B153" s="4" t="s">
        <v>709</v>
      </c>
      <c r="C153" s="4" t="s">
        <v>710</v>
      </c>
      <c r="D153" s="4" t="s">
        <v>711</v>
      </c>
      <c r="E153" s="4" t="s">
        <v>23</v>
      </c>
      <c r="F153" s="4" t="s">
        <v>24</v>
      </c>
      <c r="G153" s="4" t="s">
        <v>25</v>
      </c>
      <c r="H153" s="4" t="s">
        <v>26</v>
      </c>
      <c r="I153" s="4" t="s">
        <v>34</v>
      </c>
      <c r="J153" s="4" t="s">
        <v>35</v>
      </c>
      <c r="K153" s="4" t="s">
        <v>36</v>
      </c>
      <c r="L153" s="4" t="s">
        <v>43</v>
      </c>
      <c r="M153" s="4">
        <v>100</v>
      </c>
      <c r="N153" s="4" t="s">
        <v>28</v>
      </c>
      <c r="O153" s="5">
        <v>0</v>
      </c>
      <c r="P153" s="10">
        <v>7</v>
      </c>
      <c r="Q153" s="4"/>
      <c r="R153" s="4" t="s">
        <v>29</v>
      </c>
      <c r="S153" s="4" t="s">
        <v>30</v>
      </c>
      <c r="T153" s="1">
        <f t="shared" si="2"/>
        <v>23</v>
      </c>
    </row>
    <row r="154" spans="1:33" ht="18" customHeight="1" thickBot="1">
      <c r="A154" s="4">
        <v>52202509</v>
      </c>
      <c r="B154" s="4" t="s">
        <v>709</v>
      </c>
      <c r="C154" s="4" t="s">
        <v>710</v>
      </c>
      <c r="D154" s="4" t="s">
        <v>711</v>
      </c>
      <c r="E154" s="4" t="s">
        <v>23</v>
      </c>
      <c r="F154" s="4" t="s">
        <v>24</v>
      </c>
      <c r="G154" s="4" t="s">
        <v>25</v>
      </c>
      <c r="H154" s="4" t="s">
        <v>26</v>
      </c>
      <c r="I154" s="4" t="s">
        <v>37</v>
      </c>
      <c r="J154" s="4" t="s">
        <v>38</v>
      </c>
      <c r="K154" s="4" t="s">
        <v>48</v>
      </c>
      <c r="L154" s="4" t="s">
        <v>43</v>
      </c>
      <c r="M154" s="4">
        <v>100</v>
      </c>
      <c r="N154" s="4" t="s">
        <v>28</v>
      </c>
      <c r="O154" s="5">
        <v>0</v>
      </c>
      <c r="P154" s="10">
        <v>7</v>
      </c>
      <c r="Q154" s="4"/>
      <c r="R154" s="4" t="s">
        <v>29</v>
      </c>
      <c r="S154" s="4" t="s">
        <v>30</v>
      </c>
      <c r="T154" s="1">
        <f t="shared" si="2"/>
        <v>23</v>
      </c>
    </row>
    <row r="155" spans="1:33" ht="18" customHeight="1" thickBot="1">
      <c r="A155" s="4">
        <v>52202509</v>
      </c>
      <c r="B155" s="4" t="s">
        <v>709</v>
      </c>
      <c r="C155" s="4" t="s">
        <v>710</v>
      </c>
      <c r="D155" s="4" t="s">
        <v>711</v>
      </c>
      <c r="E155" s="4" t="s">
        <v>23</v>
      </c>
      <c r="F155" s="4" t="s">
        <v>24</v>
      </c>
      <c r="G155" s="4" t="s">
        <v>25</v>
      </c>
      <c r="H155" s="4" t="s">
        <v>26</v>
      </c>
      <c r="I155" s="4" t="s">
        <v>40</v>
      </c>
      <c r="J155" s="4" t="s">
        <v>41</v>
      </c>
      <c r="K155" s="4" t="s">
        <v>42</v>
      </c>
      <c r="L155" s="4" t="s">
        <v>43</v>
      </c>
      <c r="M155" s="4">
        <v>100</v>
      </c>
      <c r="N155" s="4" t="s">
        <v>28</v>
      </c>
      <c r="O155" s="5">
        <v>0</v>
      </c>
      <c r="P155" s="10">
        <v>10</v>
      </c>
      <c r="Q155" s="4"/>
      <c r="R155" s="4" t="s">
        <v>29</v>
      </c>
      <c r="S155" s="4" t="s">
        <v>30</v>
      </c>
      <c r="T155" s="1">
        <f t="shared" si="2"/>
        <v>33</v>
      </c>
    </row>
    <row r="156" spans="1:33" ht="18" customHeight="1" thickBot="1">
      <c r="A156" s="4">
        <v>52204449</v>
      </c>
      <c r="B156" s="4" t="s">
        <v>712</v>
      </c>
      <c r="C156" s="4" t="s">
        <v>713</v>
      </c>
      <c r="D156" s="4" t="s">
        <v>714</v>
      </c>
      <c r="E156" s="4" t="s">
        <v>23</v>
      </c>
      <c r="F156" s="4" t="s">
        <v>307</v>
      </c>
      <c r="G156" s="4" t="s">
        <v>25</v>
      </c>
      <c r="H156" s="4" t="s">
        <v>369</v>
      </c>
      <c r="I156" s="4" t="s">
        <v>309</v>
      </c>
      <c r="J156" s="4" t="s">
        <v>310</v>
      </c>
      <c r="K156" s="5">
        <v>1</v>
      </c>
      <c r="L156" s="4" t="s">
        <v>43</v>
      </c>
      <c r="M156" s="4">
        <v>100</v>
      </c>
      <c r="N156" s="4" t="s">
        <v>28</v>
      </c>
      <c r="O156" s="5">
        <v>1</v>
      </c>
      <c r="P156" s="10">
        <v>10</v>
      </c>
      <c r="Q156" s="4"/>
      <c r="R156" s="4" t="s">
        <v>29</v>
      </c>
      <c r="S156" s="4" t="s">
        <v>554</v>
      </c>
      <c r="T156" s="1">
        <v>34</v>
      </c>
    </row>
    <row r="157" spans="1:33" ht="18" customHeight="1" thickBot="1">
      <c r="A157" s="4">
        <v>52204449</v>
      </c>
      <c r="B157" s="4" t="s">
        <v>712</v>
      </c>
      <c r="C157" s="4" t="s">
        <v>713</v>
      </c>
      <c r="D157" s="4" t="s">
        <v>714</v>
      </c>
      <c r="E157" s="4" t="s">
        <v>23</v>
      </c>
      <c r="F157" s="4" t="s">
        <v>307</v>
      </c>
      <c r="G157" s="4" t="s">
        <v>25</v>
      </c>
      <c r="H157" s="4" t="s">
        <v>369</v>
      </c>
      <c r="I157" s="4" t="s">
        <v>313</v>
      </c>
      <c r="J157" s="4" t="s">
        <v>314</v>
      </c>
      <c r="K157" s="5">
        <v>1</v>
      </c>
      <c r="L157" s="4" t="s">
        <v>43</v>
      </c>
      <c r="M157" s="4">
        <v>95</v>
      </c>
      <c r="N157" s="4" t="s">
        <v>28</v>
      </c>
      <c r="O157" s="5">
        <v>1</v>
      </c>
      <c r="P157" s="10">
        <v>10</v>
      </c>
      <c r="Q157" s="4"/>
      <c r="R157" s="4" t="s">
        <v>29</v>
      </c>
      <c r="S157" s="4" t="s">
        <v>554</v>
      </c>
      <c r="T157" s="1">
        <f t="shared" si="2"/>
        <v>33</v>
      </c>
    </row>
    <row r="158" spans="1:33" ht="18" customHeight="1" thickBot="1">
      <c r="A158" s="4">
        <v>52204449</v>
      </c>
      <c r="B158" s="4" t="s">
        <v>712</v>
      </c>
      <c r="C158" s="4" t="s">
        <v>713</v>
      </c>
      <c r="D158" s="4" t="s">
        <v>714</v>
      </c>
      <c r="E158" s="4" t="s">
        <v>23</v>
      </c>
      <c r="F158" s="4" t="s">
        <v>307</v>
      </c>
      <c r="G158" s="4" t="s">
        <v>25</v>
      </c>
      <c r="H158" s="4" t="s">
        <v>369</v>
      </c>
      <c r="I158" s="4" t="s">
        <v>315</v>
      </c>
      <c r="J158" s="4" t="s">
        <v>708</v>
      </c>
      <c r="K158" s="5">
        <v>1</v>
      </c>
      <c r="L158" s="4" t="s">
        <v>106</v>
      </c>
      <c r="M158" s="4">
        <v>70</v>
      </c>
      <c r="N158" s="4" t="s">
        <v>13</v>
      </c>
      <c r="O158" s="5">
        <v>1</v>
      </c>
      <c r="P158" s="10">
        <v>10</v>
      </c>
      <c r="Q158" s="4"/>
      <c r="R158" s="4" t="s">
        <v>29</v>
      </c>
      <c r="S158" s="4" t="s">
        <v>554</v>
      </c>
      <c r="T158" s="1">
        <f t="shared" si="2"/>
        <v>33</v>
      </c>
    </row>
    <row r="159" spans="1:33" ht="18" customHeight="1" thickBot="1">
      <c r="A159" s="4">
        <v>52274189</v>
      </c>
      <c r="B159" s="4" t="s">
        <v>588</v>
      </c>
      <c r="C159" s="4" t="s">
        <v>589</v>
      </c>
      <c r="D159" s="4" t="s">
        <v>590</v>
      </c>
      <c r="E159" s="4" t="s">
        <v>23</v>
      </c>
      <c r="F159" s="4" t="s">
        <v>24</v>
      </c>
      <c r="G159" s="4" t="s">
        <v>25</v>
      </c>
      <c r="H159" s="4" t="s">
        <v>26</v>
      </c>
      <c r="I159" s="4" t="s">
        <v>53</v>
      </c>
      <c r="J159" s="4" t="s">
        <v>54</v>
      </c>
      <c r="K159" s="4" t="s">
        <v>55</v>
      </c>
      <c r="L159" s="4" t="s">
        <v>43</v>
      </c>
      <c r="M159" s="4">
        <v>90</v>
      </c>
      <c r="N159" s="4" t="s">
        <v>28</v>
      </c>
      <c r="O159" s="5">
        <v>0</v>
      </c>
      <c r="P159" s="10">
        <v>5</v>
      </c>
      <c r="Q159" s="4"/>
      <c r="R159" s="4" t="s">
        <v>29</v>
      </c>
      <c r="S159" s="4" t="s">
        <v>528</v>
      </c>
      <c r="T159" s="1">
        <f t="shared" si="2"/>
        <v>17</v>
      </c>
    </row>
    <row r="160" spans="1:33" ht="18" customHeight="1" thickBot="1">
      <c r="A160" s="4">
        <v>52274189</v>
      </c>
      <c r="B160" s="4" t="s">
        <v>588</v>
      </c>
      <c r="C160" s="4" t="s">
        <v>589</v>
      </c>
      <c r="D160" s="4" t="s">
        <v>590</v>
      </c>
      <c r="E160" s="4" t="s">
        <v>23</v>
      </c>
      <c r="F160" s="4" t="s">
        <v>24</v>
      </c>
      <c r="G160" s="4" t="s">
        <v>25</v>
      </c>
      <c r="H160" s="4" t="s">
        <v>26</v>
      </c>
      <c r="I160" s="4" t="s">
        <v>92</v>
      </c>
      <c r="J160" s="4" t="s">
        <v>58</v>
      </c>
      <c r="K160" s="4" t="s">
        <v>59</v>
      </c>
      <c r="L160" s="4" t="s">
        <v>43</v>
      </c>
      <c r="M160" s="4">
        <v>100</v>
      </c>
      <c r="N160" s="4" t="s">
        <v>28</v>
      </c>
      <c r="O160" s="5">
        <v>0</v>
      </c>
      <c r="P160" s="10">
        <v>10</v>
      </c>
      <c r="Q160" s="4"/>
      <c r="R160" s="4" t="s">
        <v>29</v>
      </c>
      <c r="S160" s="4" t="s">
        <v>528</v>
      </c>
      <c r="T160" s="1">
        <f t="shared" si="2"/>
        <v>33</v>
      </c>
    </row>
    <row r="161" spans="1:33" ht="18" customHeight="1" thickBot="1">
      <c r="A161" s="4">
        <v>52274189</v>
      </c>
      <c r="B161" s="4" t="s">
        <v>588</v>
      </c>
      <c r="C161" s="4" t="s">
        <v>589</v>
      </c>
      <c r="D161" s="4" t="s">
        <v>590</v>
      </c>
      <c r="E161" s="4" t="s">
        <v>23</v>
      </c>
      <c r="F161" s="4" t="s">
        <v>24</v>
      </c>
      <c r="G161" s="4" t="s">
        <v>25</v>
      </c>
      <c r="H161" s="4" t="s">
        <v>26</v>
      </c>
      <c r="I161" s="4" t="s">
        <v>440</v>
      </c>
      <c r="J161" s="4" t="s">
        <v>61</v>
      </c>
      <c r="K161" s="4" t="s">
        <v>62</v>
      </c>
      <c r="L161" s="4" t="s">
        <v>43</v>
      </c>
      <c r="M161" s="4">
        <v>100</v>
      </c>
      <c r="N161" s="4" t="s">
        <v>28</v>
      </c>
      <c r="O161" s="5">
        <v>0</v>
      </c>
      <c r="P161" s="10">
        <v>10</v>
      </c>
      <c r="Q161" s="4"/>
      <c r="R161" s="4" t="s">
        <v>29</v>
      </c>
      <c r="S161" s="4" t="s">
        <v>528</v>
      </c>
      <c r="T161" s="1">
        <f t="shared" si="2"/>
        <v>33</v>
      </c>
    </row>
    <row r="162" spans="1:33" ht="18" customHeight="1" thickBot="1">
      <c r="A162" s="4">
        <v>52274189</v>
      </c>
      <c r="B162" s="4" t="s">
        <v>588</v>
      </c>
      <c r="C162" s="4" t="s">
        <v>589</v>
      </c>
      <c r="D162" s="4" t="s">
        <v>590</v>
      </c>
      <c r="E162" s="4" t="s">
        <v>23</v>
      </c>
      <c r="F162" s="4" t="s">
        <v>24</v>
      </c>
      <c r="G162" s="4" t="s">
        <v>25</v>
      </c>
      <c r="H162" s="4" t="s">
        <v>26</v>
      </c>
      <c r="I162" s="4" t="s">
        <v>591</v>
      </c>
      <c r="J162" s="4" t="s">
        <v>64</v>
      </c>
      <c r="K162" s="4" t="s">
        <v>65</v>
      </c>
      <c r="L162" s="4" t="s">
        <v>43</v>
      </c>
      <c r="M162" s="4">
        <v>100</v>
      </c>
      <c r="N162" s="4" t="s">
        <v>28</v>
      </c>
      <c r="O162" s="5">
        <v>0</v>
      </c>
      <c r="P162" s="10">
        <v>5</v>
      </c>
      <c r="Q162" s="4"/>
      <c r="R162" s="4" t="s">
        <v>29</v>
      </c>
      <c r="S162" s="4" t="s">
        <v>528</v>
      </c>
      <c r="T162" s="1">
        <f t="shared" si="2"/>
        <v>17</v>
      </c>
    </row>
    <row r="163" spans="1:33" ht="18" customHeight="1" thickBot="1">
      <c r="A163" s="4">
        <v>52392358</v>
      </c>
      <c r="B163" s="4" t="s">
        <v>718</v>
      </c>
      <c r="C163" s="4" t="s">
        <v>719</v>
      </c>
      <c r="D163" s="4" t="s">
        <v>720</v>
      </c>
      <c r="E163" s="4" t="s">
        <v>23</v>
      </c>
      <c r="F163" s="4" t="s">
        <v>307</v>
      </c>
      <c r="G163" s="4" t="s">
        <v>25</v>
      </c>
      <c r="H163" s="4" t="s">
        <v>308</v>
      </c>
      <c r="I163" s="4" t="s">
        <v>309</v>
      </c>
      <c r="J163" s="4" t="s">
        <v>310</v>
      </c>
      <c r="K163" s="5">
        <v>1</v>
      </c>
      <c r="L163" s="4" t="s">
        <v>43</v>
      </c>
      <c r="M163" s="4">
        <v>100</v>
      </c>
      <c r="N163" s="4" t="s">
        <v>28</v>
      </c>
      <c r="O163" s="5">
        <v>1</v>
      </c>
      <c r="P163" s="10">
        <v>10</v>
      </c>
      <c r="Q163" s="4"/>
      <c r="R163" s="4" t="s">
        <v>29</v>
      </c>
      <c r="S163" s="4" t="s">
        <v>554</v>
      </c>
      <c r="T163" s="1">
        <v>34</v>
      </c>
    </row>
    <row r="164" spans="1:33" ht="18" customHeight="1" thickBot="1">
      <c r="A164" s="4">
        <v>52392358</v>
      </c>
      <c r="B164" s="4" t="s">
        <v>718</v>
      </c>
      <c r="C164" s="4" t="s">
        <v>719</v>
      </c>
      <c r="D164" s="4" t="s">
        <v>720</v>
      </c>
      <c r="E164" s="4" t="s">
        <v>23</v>
      </c>
      <c r="F164" s="4" t="s">
        <v>307</v>
      </c>
      <c r="G164" s="4" t="s">
        <v>25</v>
      </c>
      <c r="H164" s="4" t="s">
        <v>308</v>
      </c>
      <c r="I164" s="4" t="s">
        <v>313</v>
      </c>
      <c r="J164" s="4" t="s">
        <v>314</v>
      </c>
      <c r="K164" s="5">
        <v>1</v>
      </c>
      <c r="L164" s="4" t="s">
        <v>43</v>
      </c>
      <c r="M164" s="4">
        <v>95</v>
      </c>
      <c r="N164" s="4" t="s">
        <v>28</v>
      </c>
      <c r="O164" s="5">
        <v>1</v>
      </c>
      <c r="P164" s="10">
        <v>10</v>
      </c>
      <c r="Q164" s="4"/>
      <c r="R164" s="4" t="s">
        <v>29</v>
      </c>
      <c r="S164" s="4" t="s">
        <v>554</v>
      </c>
      <c r="T164" s="1">
        <f t="shared" si="2"/>
        <v>33</v>
      </c>
    </row>
    <row r="165" spans="1:33" ht="18" customHeight="1" thickBot="1">
      <c r="A165" s="4">
        <v>52392358</v>
      </c>
      <c r="B165" s="4" t="s">
        <v>718</v>
      </c>
      <c r="C165" s="4" t="s">
        <v>719</v>
      </c>
      <c r="D165" s="4" t="s">
        <v>720</v>
      </c>
      <c r="E165" s="4" t="s">
        <v>23</v>
      </c>
      <c r="F165" s="4" t="s">
        <v>307</v>
      </c>
      <c r="G165" s="4" t="s">
        <v>25</v>
      </c>
      <c r="H165" s="4" t="s">
        <v>308</v>
      </c>
      <c r="I165" s="4" t="s">
        <v>721</v>
      </c>
      <c r="J165" s="4" t="s">
        <v>316</v>
      </c>
      <c r="K165" s="5">
        <v>1</v>
      </c>
      <c r="L165" s="4" t="s">
        <v>106</v>
      </c>
      <c r="M165" s="4">
        <v>70</v>
      </c>
      <c r="N165" s="4" t="s">
        <v>13</v>
      </c>
      <c r="O165" s="5">
        <v>1</v>
      </c>
      <c r="P165" s="10">
        <v>10</v>
      </c>
      <c r="Q165" s="4"/>
      <c r="R165" s="4" t="s">
        <v>29</v>
      </c>
      <c r="S165" s="4" t="s">
        <v>554</v>
      </c>
      <c r="T165" s="1">
        <f t="shared" si="2"/>
        <v>33</v>
      </c>
    </row>
    <row r="166" spans="1:33" ht="18" customHeight="1" thickBot="1">
      <c r="A166" s="4">
        <v>52489730</v>
      </c>
      <c r="B166" s="4" t="s">
        <v>144</v>
      </c>
      <c r="C166" s="4" t="s">
        <v>145</v>
      </c>
      <c r="D166" s="4" t="s">
        <v>146</v>
      </c>
      <c r="E166" s="4" t="s">
        <v>103</v>
      </c>
      <c r="F166" s="4" t="s">
        <v>70</v>
      </c>
      <c r="G166" s="4" t="s">
        <v>71</v>
      </c>
      <c r="H166" s="4">
        <v>52154798</v>
      </c>
      <c r="I166" s="4" t="s">
        <v>147</v>
      </c>
      <c r="J166" s="4" t="s">
        <v>148</v>
      </c>
      <c r="K166" s="4" t="s">
        <v>149</v>
      </c>
      <c r="L166" s="4" t="s">
        <v>43</v>
      </c>
      <c r="M166" s="4">
        <v>95</v>
      </c>
      <c r="N166" s="4" t="s">
        <v>28</v>
      </c>
      <c r="O166" s="5">
        <v>0</v>
      </c>
      <c r="P166" s="10">
        <v>5</v>
      </c>
      <c r="Q166" s="4"/>
      <c r="R166" s="4" t="s">
        <v>29</v>
      </c>
      <c r="S166" s="4" t="s">
        <v>71</v>
      </c>
      <c r="T166" s="1">
        <v>16</v>
      </c>
      <c r="V166"/>
      <c r="W166"/>
      <c r="X166"/>
      <c r="Y166"/>
      <c r="Z166"/>
      <c r="AC166"/>
      <c r="AD166"/>
      <c r="AE166"/>
      <c r="AF166"/>
      <c r="AG166"/>
    </row>
    <row r="167" spans="1:33" ht="18" customHeight="1" thickBot="1">
      <c r="A167" s="4">
        <v>52489730</v>
      </c>
      <c r="B167" s="4" t="s">
        <v>144</v>
      </c>
      <c r="C167" s="4" t="s">
        <v>145</v>
      </c>
      <c r="D167" s="4" t="s">
        <v>146</v>
      </c>
      <c r="E167" s="4" t="s">
        <v>103</v>
      </c>
      <c r="F167" s="4" t="s">
        <v>70</v>
      </c>
      <c r="G167" s="4" t="s">
        <v>71</v>
      </c>
      <c r="H167" s="4">
        <v>52154798</v>
      </c>
      <c r="I167" s="4" t="s">
        <v>150</v>
      </c>
      <c r="J167" s="4" t="s">
        <v>151</v>
      </c>
      <c r="K167" s="4" t="s">
        <v>152</v>
      </c>
      <c r="L167" s="4" t="s">
        <v>43</v>
      </c>
      <c r="M167" s="4">
        <v>100</v>
      </c>
      <c r="N167" s="4" t="s">
        <v>28</v>
      </c>
      <c r="O167" s="5">
        <v>1</v>
      </c>
      <c r="P167" s="10">
        <v>15</v>
      </c>
      <c r="Q167" s="4"/>
      <c r="R167" s="4" t="s">
        <v>29</v>
      </c>
      <c r="S167" s="4" t="s">
        <v>71</v>
      </c>
      <c r="T167" s="1">
        <f t="shared" si="2"/>
        <v>50</v>
      </c>
      <c r="V167"/>
      <c r="W167"/>
      <c r="X167"/>
      <c r="Y167"/>
      <c r="Z167"/>
      <c r="AC167"/>
      <c r="AD167"/>
      <c r="AE167"/>
      <c r="AF167"/>
      <c r="AG167"/>
    </row>
    <row r="168" spans="1:33" ht="18" customHeight="1" thickBot="1">
      <c r="A168" s="4">
        <v>52489730</v>
      </c>
      <c r="B168" s="4" t="s">
        <v>144</v>
      </c>
      <c r="C168" s="4" t="s">
        <v>145</v>
      </c>
      <c r="D168" s="4" t="s">
        <v>146</v>
      </c>
      <c r="E168" s="4" t="s">
        <v>103</v>
      </c>
      <c r="F168" s="4" t="s">
        <v>70</v>
      </c>
      <c r="G168" s="4" t="s">
        <v>71</v>
      </c>
      <c r="H168" s="4">
        <v>52154798</v>
      </c>
      <c r="I168" s="4" t="s">
        <v>153</v>
      </c>
      <c r="J168" s="4" t="s">
        <v>154</v>
      </c>
      <c r="K168" s="4" t="s">
        <v>155</v>
      </c>
      <c r="L168" s="4" t="s">
        <v>43</v>
      </c>
      <c r="M168" s="4">
        <v>100</v>
      </c>
      <c r="N168" s="4" t="s">
        <v>13</v>
      </c>
      <c r="O168" s="5">
        <v>1</v>
      </c>
      <c r="P168" s="10">
        <v>5</v>
      </c>
      <c r="Q168" s="4"/>
      <c r="R168" s="4" t="s">
        <v>29</v>
      </c>
      <c r="S168" s="4" t="s">
        <v>71</v>
      </c>
      <c r="T168" s="1">
        <f t="shared" si="2"/>
        <v>17</v>
      </c>
      <c r="V168"/>
      <c r="W168"/>
      <c r="X168"/>
      <c r="Y168"/>
      <c r="Z168"/>
      <c r="AC168"/>
      <c r="AD168"/>
      <c r="AE168"/>
      <c r="AF168"/>
      <c r="AG168"/>
    </row>
    <row r="169" spans="1:33" ht="18" customHeight="1" thickBot="1">
      <c r="A169" s="4">
        <v>52489730</v>
      </c>
      <c r="B169" s="4" t="s">
        <v>144</v>
      </c>
      <c r="C169" s="4" t="s">
        <v>145</v>
      </c>
      <c r="D169" s="4" t="s">
        <v>146</v>
      </c>
      <c r="E169" s="4" t="s">
        <v>103</v>
      </c>
      <c r="F169" s="4" t="s">
        <v>70</v>
      </c>
      <c r="G169" s="4" t="s">
        <v>71</v>
      </c>
      <c r="H169" s="4">
        <v>52154798</v>
      </c>
      <c r="I169" s="4" t="s">
        <v>156</v>
      </c>
      <c r="J169" s="4" t="s">
        <v>157</v>
      </c>
      <c r="K169" s="4" t="s">
        <v>158</v>
      </c>
      <c r="L169" s="4" t="s">
        <v>43</v>
      </c>
      <c r="M169" s="4">
        <v>100</v>
      </c>
      <c r="N169" s="4" t="s">
        <v>13</v>
      </c>
      <c r="O169" s="5">
        <v>1</v>
      </c>
      <c r="P169" s="10">
        <v>5</v>
      </c>
      <c r="Q169" s="4"/>
      <c r="R169" s="4" t="s">
        <v>29</v>
      </c>
      <c r="S169" s="4" t="s">
        <v>71</v>
      </c>
      <c r="T169" s="1">
        <f t="shared" si="2"/>
        <v>17</v>
      </c>
      <c r="V169"/>
      <c r="W169"/>
      <c r="X169"/>
      <c r="Y169"/>
      <c r="Z169"/>
      <c r="AC169"/>
      <c r="AD169"/>
      <c r="AE169"/>
      <c r="AF169"/>
      <c r="AG169"/>
    </row>
    <row r="170" spans="1:33" ht="18" customHeight="1" thickBot="1">
      <c r="A170" s="4">
        <v>52518995</v>
      </c>
      <c r="B170" s="4" t="s">
        <v>524</v>
      </c>
      <c r="C170" s="4" t="s">
        <v>525</v>
      </c>
      <c r="D170" s="4" t="s">
        <v>526</v>
      </c>
      <c r="E170" s="4" t="s">
        <v>23</v>
      </c>
      <c r="F170" s="4" t="s">
        <v>24</v>
      </c>
      <c r="G170" s="4" t="s">
        <v>25</v>
      </c>
      <c r="H170" s="4" t="s">
        <v>26</v>
      </c>
      <c r="I170" s="4" t="s">
        <v>527</v>
      </c>
      <c r="J170" s="4" t="s">
        <v>58</v>
      </c>
      <c r="K170" s="4" t="s">
        <v>59</v>
      </c>
      <c r="L170" s="4" t="s">
        <v>43</v>
      </c>
      <c r="M170" s="4">
        <v>100</v>
      </c>
      <c r="N170" s="4" t="s">
        <v>28</v>
      </c>
      <c r="O170" s="5">
        <v>0</v>
      </c>
      <c r="P170" s="10">
        <v>10</v>
      </c>
      <c r="Q170" s="4"/>
      <c r="R170" s="4" t="s">
        <v>29</v>
      </c>
      <c r="S170" s="4" t="s">
        <v>528</v>
      </c>
      <c r="T170" s="1">
        <f t="shared" si="2"/>
        <v>33</v>
      </c>
    </row>
    <row r="171" spans="1:33" ht="18" customHeight="1" thickBot="1">
      <c r="A171" s="4">
        <v>52518995</v>
      </c>
      <c r="B171" s="4" t="s">
        <v>524</v>
      </c>
      <c r="C171" s="4" t="s">
        <v>525</v>
      </c>
      <c r="D171" s="4" t="s">
        <v>526</v>
      </c>
      <c r="E171" s="4" t="s">
        <v>23</v>
      </c>
      <c r="F171" s="4" t="s">
        <v>24</v>
      </c>
      <c r="G171" s="4" t="s">
        <v>25</v>
      </c>
      <c r="H171" s="4" t="s">
        <v>26</v>
      </c>
      <c r="I171" s="4" t="s">
        <v>529</v>
      </c>
      <c r="J171" s="4" t="s">
        <v>61</v>
      </c>
      <c r="K171" s="4" t="s">
        <v>62</v>
      </c>
      <c r="L171" s="4" t="s">
        <v>43</v>
      </c>
      <c r="M171" s="4">
        <v>100</v>
      </c>
      <c r="N171" s="4" t="s">
        <v>28</v>
      </c>
      <c r="O171" s="5">
        <v>0</v>
      </c>
      <c r="P171" s="10">
        <v>10</v>
      </c>
      <c r="Q171" s="4"/>
      <c r="R171" s="4" t="s">
        <v>29</v>
      </c>
      <c r="S171" s="4" t="s">
        <v>528</v>
      </c>
      <c r="T171" s="1">
        <f t="shared" si="2"/>
        <v>33</v>
      </c>
    </row>
    <row r="172" spans="1:33" ht="18" customHeight="1" thickBot="1">
      <c r="A172" s="4">
        <v>52518995</v>
      </c>
      <c r="B172" s="4" t="s">
        <v>524</v>
      </c>
      <c r="C172" s="4" t="s">
        <v>525</v>
      </c>
      <c r="D172" s="4" t="s">
        <v>526</v>
      </c>
      <c r="E172" s="4" t="s">
        <v>23</v>
      </c>
      <c r="F172" s="4" t="s">
        <v>24</v>
      </c>
      <c r="G172" s="4" t="s">
        <v>25</v>
      </c>
      <c r="H172" s="4" t="s">
        <v>26</v>
      </c>
      <c r="I172" s="4" t="s">
        <v>53</v>
      </c>
      <c r="J172" s="4" t="s">
        <v>54</v>
      </c>
      <c r="K172" s="4" t="s">
        <v>55</v>
      </c>
      <c r="L172" s="4" t="s">
        <v>43</v>
      </c>
      <c r="M172" s="4">
        <v>90</v>
      </c>
      <c r="N172" s="4" t="s">
        <v>28</v>
      </c>
      <c r="O172" s="5">
        <v>0</v>
      </c>
      <c r="P172" s="10">
        <v>5</v>
      </c>
      <c r="Q172" s="4"/>
      <c r="R172" s="4" t="s">
        <v>29</v>
      </c>
      <c r="S172" s="4" t="s">
        <v>528</v>
      </c>
      <c r="T172" s="1">
        <f t="shared" si="2"/>
        <v>17</v>
      </c>
    </row>
    <row r="173" spans="1:33" ht="18" customHeight="1" thickBot="1">
      <c r="A173" s="4">
        <v>52518995</v>
      </c>
      <c r="B173" s="4" t="s">
        <v>524</v>
      </c>
      <c r="C173" s="4" t="s">
        <v>525</v>
      </c>
      <c r="D173" s="4" t="s">
        <v>526</v>
      </c>
      <c r="E173" s="4" t="s">
        <v>23</v>
      </c>
      <c r="F173" s="4" t="s">
        <v>24</v>
      </c>
      <c r="G173" s="4" t="s">
        <v>25</v>
      </c>
      <c r="H173" s="4" t="s">
        <v>26</v>
      </c>
      <c r="I173" s="4" t="s">
        <v>530</v>
      </c>
      <c r="J173" s="4" t="s">
        <v>64</v>
      </c>
      <c r="K173" s="4" t="s">
        <v>65</v>
      </c>
      <c r="L173" s="4" t="s">
        <v>43</v>
      </c>
      <c r="M173" s="4">
        <v>100</v>
      </c>
      <c r="N173" s="4" t="s">
        <v>28</v>
      </c>
      <c r="O173" s="5">
        <v>0</v>
      </c>
      <c r="P173" s="10">
        <v>5</v>
      </c>
      <c r="Q173" s="4"/>
      <c r="R173" s="4" t="s">
        <v>29</v>
      </c>
      <c r="S173" s="4" t="s">
        <v>528</v>
      </c>
      <c r="T173" s="1">
        <f t="shared" si="2"/>
        <v>17</v>
      </c>
    </row>
    <row r="174" spans="1:33" ht="18" customHeight="1" thickBot="1">
      <c r="A174" s="4">
        <v>52696303</v>
      </c>
      <c r="B174" s="4" t="s">
        <v>141</v>
      </c>
      <c r="C174" s="4" t="s">
        <v>142</v>
      </c>
      <c r="D174" s="4" t="s">
        <v>143</v>
      </c>
      <c r="E174" s="4" t="s">
        <v>26</v>
      </c>
      <c r="F174" s="4" t="s">
        <v>25</v>
      </c>
      <c r="G174" s="4" t="s">
        <v>52</v>
      </c>
      <c r="H174" s="4">
        <v>79238373</v>
      </c>
      <c r="I174" s="4" t="s">
        <v>53</v>
      </c>
      <c r="J174" s="4" t="s">
        <v>54</v>
      </c>
      <c r="K174" s="4" t="s">
        <v>55</v>
      </c>
      <c r="L174" s="4" t="s">
        <v>43</v>
      </c>
      <c r="M174" s="4">
        <v>90</v>
      </c>
      <c r="N174" s="4" t="s">
        <v>28</v>
      </c>
      <c r="O174" s="5">
        <v>0</v>
      </c>
      <c r="P174" s="10">
        <v>5</v>
      </c>
      <c r="Q174" s="4"/>
      <c r="R174" s="4" t="s">
        <v>29</v>
      </c>
      <c r="S174" s="4" t="s">
        <v>56</v>
      </c>
      <c r="T174" s="1">
        <f t="shared" si="2"/>
        <v>17</v>
      </c>
    </row>
    <row r="175" spans="1:33" ht="18" customHeight="1" thickBot="1">
      <c r="A175" s="4">
        <v>52696303</v>
      </c>
      <c r="B175" s="4" t="s">
        <v>141</v>
      </c>
      <c r="C175" s="4" t="s">
        <v>142</v>
      </c>
      <c r="D175" s="4" t="s">
        <v>143</v>
      </c>
      <c r="E175" s="4" t="s">
        <v>26</v>
      </c>
      <c r="F175" s="4" t="s">
        <v>25</v>
      </c>
      <c r="G175" s="4" t="s">
        <v>52</v>
      </c>
      <c r="H175" s="4">
        <v>79238373</v>
      </c>
      <c r="I175" s="4" t="s">
        <v>98</v>
      </c>
      <c r="J175" s="4" t="s">
        <v>58</v>
      </c>
      <c r="K175" s="4" t="s">
        <v>59</v>
      </c>
      <c r="L175" s="4" t="s">
        <v>43</v>
      </c>
      <c r="M175" s="4">
        <v>100</v>
      </c>
      <c r="N175" s="4" t="s">
        <v>28</v>
      </c>
      <c r="O175" s="5">
        <v>0</v>
      </c>
      <c r="P175" s="10">
        <v>10</v>
      </c>
      <c r="Q175" s="4"/>
      <c r="R175" s="4" t="s">
        <v>29</v>
      </c>
      <c r="S175" s="4" t="s">
        <v>56</v>
      </c>
      <c r="T175" s="1">
        <f t="shared" si="2"/>
        <v>33</v>
      </c>
    </row>
    <row r="176" spans="1:33" ht="18" customHeight="1" thickBot="1">
      <c r="A176" s="4">
        <v>52696303</v>
      </c>
      <c r="B176" s="4" t="s">
        <v>141</v>
      </c>
      <c r="C176" s="4" t="s">
        <v>142</v>
      </c>
      <c r="D176" s="4" t="s">
        <v>143</v>
      </c>
      <c r="E176" s="4" t="s">
        <v>26</v>
      </c>
      <c r="F176" s="4" t="s">
        <v>25</v>
      </c>
      <c r="G176" s="4" t="s">
        <v>52</v>
      </c>
      <c r="H176" s="4">
        <v>79238373</v>
      </c>
      <c r="I176" s="4" t="s">
        <v>99</v>
      </c>
      <c r="J176" s="4" t="s">
        <v>61</v>
      </c>
      <c r="K176" s="4" t="s">
        <v>62</v>
      </c>
      <c r="L176" s="4" t="s">
        <v>43</v>
      </c>
      <c r="M176" s="4">
        <v>100</v>
      </c>
      <c r="N176" s="4" t="s">
        <v>28</v>
      </c>
      <c r="O176" s="5">
        <v>0</v>
      </c>
      <c r="P176" s="10">
        <v>10</v>
      </c>
      <c r="Q176" s="4"/>
      <c r="R176" s="4" t="s">
        <v>29</v>
      </c>
      <c r="S176" s="4" t="s">
        <v>56</v>
      </c>
      <c r="T176" s="1">
        <f t="shared" si="2"/>
        <v>33</v>
      </c>
    </row>
    <row r="177" spans="1:20" ht="18" customHeight="1" thickBot="1">
      <c r="A177" s="4">
        <v>52696303</v>
      </c>
      <c r="B177" s="4" t="s">
        <v>141</v>
      </c>
      <c r="C177" s="4" t="s">
        <v>142</v>
      </c>
      <c r="D177" s="4" t="s">
        <v>143</v>
      </c>
      <c r="E177" s="4" t="s">
        <v>26</v>
      </c>
      <c r="F177" s="4" t="s">
        <v>25</v>
      </c>
      <c r="G177" s="4" t="s">
        <v>52</v>
      </c>
      <c r="H177" s="4">
        <v>79238373</v>
      </c>
      <c r="I177" s="4" t="s">
        <v>88</v>
      </c>
      <c r="J177" s="4" t="s">
        <v>64</v>
      </c>
      <c r="K177" s="4" t="s">
        <v>65</v>
      </c>
      <c r="L177" s="4" t="s">
        <v>43</v>
      </c>
      <c r="M177" s="4">
        <v>100</v>
      </c>
      <c r="N177" s="4" t="s">
        <v>28</v>
      </c>
      <c r="O177" s="5">
        <v>0</v>
      </c>
      <c r="P177" s="10">
        <v>5</v>
      </c>
      <c r="Q177" s="4"/>
      <c r="R177" s="4" t="s">
        <v>29</v>
      </c>
      <c r="S177" s="4" t="s">
        <v>56</v>
      </c>
      <c r="T177" s="1">
        <f t="shared" si="2"/>
        <v>17</v>
      </c>
    </row>
    <row r="178" spans="1:20" ht="18" customHeight="1" thickBot="1">
      <c r="A178" s="4">
        <v>52718569</v>
      </c>
      <c r="B178" s="4" t="s">
        <v>460</v>
      </c>
      <c r="C178" s="4" t="s">
        <v>461</v>
      </c>
      <c r="D178" s="4" t="s">
        <v>462</v>
      </c>
      <c r="E178" s="4" t="s">
        <v>23</v>
      </c>
      <c r="F178" s="4" t="s">
        <v>463</v>
      </c>
      <c r="G178" s="4" t="s">
        <v>70</v>
      </c>
      <c r="H178" s="4" t="s">
        <v>464</v>
      </c>
      <c r="I178" s="4" t="s">
        <v>465</v>
      </c>
      <c r="J178" s="4" t="s">
        <v>466</v>
      </c>
      <c r="K178" s="4" t="s">
        <v>467</v>
      </c>
      <c r="L178" s="4" t="s">
        <v>27</v>
      </c>
      <c r="M178" s="4">
        <v>100</v>
      </c>
      <c r="N178" s="4" t="s">
        <v>28</v>
      </c>
      <c r="O178" s="5">
        <v>0</v>
      </c>
      <c r="P178" s="10">
        <v>10</v>
      </c>
      <c r="Q178" s="4"/>
      <c r="R178" s="4" t="s">
        <v>29</v>
      </c>
      <c r="S178" s="4" t="s">
        <v>71</v>
      </c>
      <c r="T178" s="1">
        <v>34</v>
      </c>
    </row>
    <row r="179" spans="1:20" ht="18" customHeight="1" thickBot="1">
      <c r="A179" s="4">
        <v>52718569</v>
      </c>
      <c r="B179" s="4" t="s">
        <v>460</v>
      </c>
      <c r="C179" s="4" t="s">
        <v>461</v>
      </c>
      <c r="D179" s="4" t="s">
        <v>462</v>
      </c>
      <c r="E179" s="4" t="s">
        <v>23</v>
      </c>
      <c r="F179" s="4" t="s">
        <v>463</v>
      </c>
      <c r="G179" s="4" t="s">
        <v>70</v>
      </c>
      <c r="H179" s="4" t="s">
        <v>464</v>
      </c>
      <c r="I179" s="4" t="s">
        <v>468</v>
      </c>
      <c r="J179" s="4" t="s">
        <v>469</v>
      </c>
      <c r="K179" s="4" t="s">
        <v>470</v>
      </c>
      <c r="L179" s="4" t="s">
        <v>27</v>
      </c>
      <c r="M179" s="4">
        <v>80</v>
      </c>
      <c r="N179" s="4" t="s">
        <v>28</v>
      </c>
      <c r="O179" s="5">
        <v>0</v>
      </c>
      <c r="P179" s="10">
        <v>10</v>
      </c>
      <c r="Q179" s="4"/>
      <c r="R179" s="4" t="s">
        <v>29</v>
      </c>
      <c r="S179" s="4" t="s">
        <v>71</v>
      </c>
      <c r="T179" s="1">
        <f t="shared" si="2"/>
        <v>33</v>
      </c>
    </row>
    <row r="180" spans="1:20" ht="18" customHeight="1" thickBot="1">
      <c r="A180" s="4">
        <v>52718569</v>
      </c>
      <c r="B180" s="4" t="s">
        <v>460</v>
      </c>
      <c r="C180" s="4" t="s">
        <v>461</v>
      </c>
      <c r="D180" s="4" t="s">
        <v>462</v>
      </c>
      <c r="E180" s="4" t="s">
        <v>23</v>
      </c>
      <c r="F180" s="4" t="s">
        <v>463</v>
      </c>
      <c r="G180" s="4" t="s">
        <v>70</v>
      </c>
      <c r="H180" s="4" t="s">
        <v>464</v>
      </c>
      <c r="I180" s="4" t="s">
        <v>471</v>
      </c>
      <c r="J180" s="4" t="s">
        <v>472</v>
      </c>
      <c r="K180" s="4" t="s">
        <v>473</v>
      </c>
      <c r="L180" s="4" t="s">
        <v>27</v>
      </c>
      <c r="M180" s="4">
        <v>95</v>
      </c>
      <c r="N180" s="4" t="s">
        <v>28</v>
      </c>
      <c r="O180" s="5">
        <v>0</v>
      </c>
      <c r="P180" s="10">
        <v>10</v>
      </c>
      <c r="Q180" s="4"/>
      <c r="R180" s="4" t="s">
        <v>29</v>
      </c>
      <c r="S180" s="4" t="s">
        <v>71</v>
      </c>
      <c r="T180" s="1">
        <f t="shared" si="2"/>
        <v>33</v>
      </c>
    </row>
    <row r="181" spans="1:20" ht="18" customHeight="1" thickBot="1">
      <c r="A181" s="4">
        <v>52790522</v>
      </c>
      <c r="B181" s="4" t="s">
        <v>408</v>
      </c>
      <c r="C181" s="4" t="s">
        <v>409</v>
      </c>
      <c r="D181" s="4" t="s">
        <v>410</v>
      </c>
      <c r="E181" s="4" t="s">
        <v>23</v>
      </c>
      <c r="F181" s="4" t="s">
        <v>24</v>
      </c>
      <c r="G181" s="4" t="s">
        <v>25</v>
      </c>
      <c r="H181" s="4" t="s">
        <v>233</v>
      </c>
      <c r="I181" s="4" t="s">
        <v>126</v>
      </c>
      <c r="J181" s="4" t="s">
        <v>127</v>
      </c>
      <c r="K181" s="4" t="s">
        <v>374</v>
      </c>
      <c r="L181" s="4" t="s">
        <v>27</v>
      </c>
      <c r="M181" s="4">
        <v>100</v>
      </c>
      <c r="N181" s="4" t="s">
        <v>28</v>
      </c>
      <c r="O181" s="5">
        <v>0</v>
      </c>
      <c r="P181" s="10">
        <v>5</v>
      </c>
      <c r="Q181" s="4"/>
      <c r="R181" s="4" t="s">
        <v>29</v>
      </c>
      <c r="S181" s="4" t="s">
        <v>237</v>
      </c>
      <c r="T181" s="1">
        <f t="shared" si="2"/>
        <v>17</v>
      </c>
    </row>
    <row r="182" spans="1:20" ht="18" customHeight="1" thickBot="1">
      <c r="A182" s="4">
        <v>52790522</v>
      </c>
      <c r="B182" s="4" t="s">
        <v>408</v>
      </c>
      <c r="C182" s="4" t="s">
        <v>409</v>
      </c>
      <c r="D182" s="4" t="s">
        <v>410</v>
      </c>
      <c r="E182" s="4" t="s">
        <v>23</v>
      </c>
      <c r="F182" s="4" t="s">
        <v>24</v>
      </c>
      <c r="G182" s="4" t="s">
        <v>25</v>
      </c>
      <c r="H182" s="4" t="s">
        <v>233</v>
      </c>
      <c r="I182" s="4" t="s">
        <v>375</v>
      </c>
      <c r="J182" s="4" t="s">
        <v>376</v>
      </c>
      <c r="K182" s="4" t="s">
        <v>377</v>
      </c>
      <c r="L182" s="4" t="s">
        <v>43</v>
      </c>
      <c r="M182" s="4">
        <v>13</v>
      </c>
      <c r="N182" s="4" t="s">
        <v>28</v>
      </c>
      <c r="O182" s="5">
        <v>0</v>
      </c>
      <c r="P182" s="10">
        <v>10</v>
      </c>
      <c r="Q182" s="4"/>
      <c r="R182" s="4" t="s">
        <v>29</v>
      </c>
      <c r="S182" s="4" t="s">
        <v>237</v>
      </c>
      <c r="T182" s="1">
        <f t="shared" si="2"/>
        <v>33</v>
      </c>
    </row>
    <row r="183" spans="1:20" ht="18" customHeight="1" thickBot="1">
      <c r="A183" s="4">
        <v>52790522</v>
      </c>
      <c r="B183" s="4" t="s">
        <v>408</v>
      </c>
      <c r="C183" s="4" t="s">
        <v>409</v>
      </c>
      <c r="D183" s="4" t="s">
        <v>410</v>
      </c>
      <c r="E183" s="4" t="s">
        <v>23</v>
      </c>
      <c r="F183" s="4" t="s">
        <v>24</v>
      </c>
      <c r="G183" s="4" t="s">
        <v>25</v>
      </c>
      <c r="H183" s="4" t="s">
        <v>233</v>
      </c>
      <c r="I183" s="4" t="s">
        <v>378</v>
      </c>
      <c r="J183" s="4" t="s">
        <v>379</v>
      </c>
      <c r="K183" s="4" t="s">
        <v>380</v>
      </c>
      <c r="L183" s="4" t="s">
        <v>27</v>
      </c>
      <c r="M183" s="4">
        <v>100</v>
      </c>
      <c r="N183" s="4" t="s">
        <v>28</v>
      </c>
      <c r="O183" s="5">
        <v>0</v>
      </c>
      <c r="P183" s="10">
        <v>5</v>
      </c>
      <c r="Q183" s="4"/>
      <c r="R183" s="4" t="s">
        <v>29</v>
      </c>
      <c r="S183" s="4" t="s">
        <v>237</v>
      </c>
      <c r="T183" s="1">
        <f t="shared" si="2"/>
        <v>17</v>
      </c>
    </row>
    <row r="184" spans="1:20" ht="18" customHeight="1" thickBot="1">
      <c r="A184" s="4">
        <v>52790522</v>
      </c>
      <c r="B184" s="4" t="s">
        <v>408</v>
      </c>
      <c r="C184" s="4" t="s">
        <v>409</v>
      </c>
      <c r="D184" s="4" t="s">
        <v>410</v>
      </c>
      <c r="E184" s="4" t="s">
        <v>23</v>
      </c>
      <c r="F184" s="4" t="s">
        <v>24</v>
      </c>
      <c r="G184" s="4" t="s">
        <v>25</v>
      </c>
      <c r="H184" s="4" t="s">
        <v>233</v>
      </c>
      <c r="I184" s="4" t="s">
        <v>132</v>
      </c>
      <c r="J184" s="4" t="s">
        <v>381</v>
      </c>
      <c r="K184" s="4" t="s">
        <v>134</v>
      </c>
      <c r="L184" s="4" t="s">
        <v>27</v>
      </c>
      <c r="M184" s="4">
        <v>100</v>
      </c>
      <c r="N184" s="4" t="s">
        <v>28</v>
      </c>
      <c r="O184" s="5">
        <v>0</v>
      </c>
      <c r="P184" s="10">
        <v>10</v>
      </c>
      <c r="Q184" s="4"/>
      <c r="R184" s="4" t="s">
        <v>29</v>
      </c>
      <c r="S184" s="4" t="s">
        <v>237</v>
      </c>
      <c r="T184" s="1">
        <f t="shared" si="2"/>
        <v>33</v>
      </c>
    </row>
    <row r="185" spans="1:20" ht="18" customHeight="1" thickBot="1">
      <c r="A185" s="4">
        <v>52801712</v>
      </c>
      <c r="B185" s="4" t="s">
        <v>804</v>
      </c>
      <c r="C185" s="4" t="s">
        <v>805</v>
      </c>
      <c r="D185" s="4" t="s">
        <v>806</v>
      </c>
      <c r="E185" s="4" t="s">
        <v>23</v>
      </c>
      <c r="F185" s="4" t="s">
        <v>24</v>
      </c>
      <c r="G185" s="4" t="s">
        <v>25</v>
      </c>
      <c r="H185" s="4" t="s">
        <v>26</v>
      </c>
      <c r="I185" s="4" t="s">
        <v>807</v>
      </c>
      <c r="J185" s="4" t="s">
        <v>808</v>
      </c>
      <c r="K185" s="4" t="s">
        <v>809</v>
      </c>
      <c r="L185" s="4" t="s">
        <v>43</v>
      </c>
      <c r="M185" s="4">
        <v>95</v>
      </c>
      <c r="N185" s="4" t="s">
        <v>28</v>
      </c>
      <c r="O185" s="5">
        <v>0</v>
      </c>
      <c r="P185" s="10">
        <v>6</v>
      </c>
      <c r="Q185" s="4"/>
      <c r="R185" s="4" t="s">
        <v>29</v>
      </c>
      <c r="S185" s="4" t="s">
        <v>30</v>
      </c>
      <c r="T185" s="1">
        <v>21</v>
      </c>
    </row>
    <row r="186" spans="1:20" ht="18" customHeight="1" thickBot="1">
      <c r="A186" s="4">
        <v>52801712</v>
      </c>
      <c r="B186" s="4" t="s">
        <v>804</v>
      </c>
      <c r="C186" s="4" t="s">
        <v>805</v>
      </c>
      <c r="D186" s="4" t="s">
        <v>806</v>
      </c>
      <c r="E186" s="4" t="s">
        <v>23</v>
      </c>
      <c r="F186" s="4" t="s">
        <v>24</v>
      </c>
      <c r="G186" s="4" t="s">
        <v>25</v>
      </c>
      <c r="H186" s="4" t="s">
        <v>26</v>
      </c>
      <c r="I186" s="4" t="s">
        <v>810</v>
      </c>
      <c r="J186" s="4" t="s">
        <v>811</v>
      </c>
      <c r="K186" s="4" t="s">
        <v>812</v>
      </c>
      <c r="L186" s="4" t="s">
        <v>43</v>
      </c>
      <c r="M186" s="4">
        <v>100</v>
      </c>
      <c r="N186" s="4" t="s">
        <v>28</v>
      </c>
      <c r="O186" s="5">
        <v>0</v>
      </c>
      <c r="P186" s="10">
        <v>7</v>
      </c>
      <c r="Q186" s="4"/>
      <c r="R186" s="4" t="s">
        <v>29</v>
      </c>
      <c r="S186" s="4" t="s">
        <v>30</v>
      </c>
      <c r="T186" s="1">
        <f t="shared" si="2"/>
        <v>23</v>
      </c>
    </row>
    <row r="187" spans="1:20" ht="18" customHeight="1" thickBot="1">
      <c r="A187" s="4">
        <v>52801712</v>
      </c>
      <c r="B187" s="4" t="s">
        <v>804</v>
      </c>
      <c r="C187" s="4" t="s">
        <v>805</v>
      </c>
      <c r="D187" s="4" t="s">
        <v>806</v>
      </c>
      <c r="E187" s="4" t="s">
        <v>23</v>
      </c>
      <c r="F187" s="4" t="s">
        <v>24</v>
      </c>
      <c r="G187" s="4" t="s">
        <v>25</v>
      </c>
      <c r="H187" s="4" t="s">
        <v>26</v>
      </c>
      <c r="I187" s="4" t="s">
        <v>813</v>
      </c>
      <c r="J187" s="4" t="s">
        <v>814</v>
      </c>
      <c r="K187" s="4" t="s">
        <v>815</v>
      </c>
      <c r="L187" s="4" t="s">
        <v>43</v>
      </c>
      <c r="M187" s="4">
        <v>100</v>
      </c>
      <c r="N187" s="4" t="s">
        <v>28</v>
      </c>
      <c r="O187" s="5">
        <v>0</v>
      </c>
      <c r="P187" s="10">
        <v>7</v>
      </c>
      <c r="Q187" s="4"/>
      <c r="R187" s="4" t="s">
        <v>29</v>
      </c>
      <c r="S187" s="4" t="s">
        <v>30</v>
      </c>
      <c r="T187" s="1">
        <f t="shared" si="2"/>
        <v>23</v>
      </c>
    </row>
    <row r="188" spans="1:20" ht="18" customHeight="1" thickBot="1">
      <c r="A188" s="4">
        <v>52801712</v>
      </c>
      <c r="B188" s="4" t="s">
        <v>804</v>
      </c>
      <c r="C188" s="4" t="s">
        <v>805</v>
      </c>
      <c r="D188" s="4" t="s">
        <v>806</v>
      </c>
      <c r="E188" s="4" t="s">
        <v>23</v>
      </c>
      <c r="F188" s="4" t="s">
        <v>24</v>
      </c>
      <c r="G188" s="4" t="s">
        <v>25</v>
      </c>
      <c r="H188" s="4" t="s">
        <v>26</v>
      </c>
      <c r="I188" s="4" t="s">
        <v>816</v>
      </c>
      <c r="J188" s="4" t="s">
        <v>817</v>
      </c>
      <c r="K188" s="4" t="s">
        <v>818</v>
      </c>
      <c r="L188" s="4" t="s">
        <v>43</v>
      </c>
      <c r="M188" s="4">
        <v>100</v>
      </c>
      <c r="N188" s="4" t="s">
        <v>28</v>
      </c>
      <c r="O188" s="5">
        <v>0</v>
      </c>
      <c r="P188" s="10">
        <v>10</v>
      </c>
      <c r="Q188" s="4"/>
      <c r="R188" s="4" t="s">
        <v>29</v>
      </c>
      <c r="S188" s="4" t="s">
        <v>30</v>
      </c>
      <c r="T188" s="1">
        <f t="shared" si="2"/>
        <v>33</v>
      </c>
    </row>
    <row r="189" spans="1:20" ht="18" customHeight="1" thickBot="1">
      <c r="A189" s="4">
        <v>52815681</v>
      </c>
      <c r="B189" s="4" t="s">
        <v>113</v>
      </c>
      <c r="C189" s="4" t="s">
        <v>114</v>
      </c>
      <c r="D189" s="4" t="s">
        <v>115</v>
      </c>
      <c r="E189" s="4" t="s">
        <v>26</v>
      </c>
      <c r="F189" s="4" t="s">
        <v>25</v>
      </c>
      <c r="G189" s="4" t="s">
        <v>52</v>
      </c>
      <c r="H189" s="4">
        <v>79238373</v>
      </c>
      <c r="I189" s="4" t="s">
        <v>53</v>
      </c>
      <c r="J189" s="4" t="s">
        <v>54</v>
      </c>
      <c r="K189" s="4" t="s">
        <v>55</v>
      </c>
      <c r="L189" s="4" t="s">
        <v>43</v>
      </c>
      <c r="M189" s="4">
        <v>90</v>
      </c>
      <c r="N189" s="4" t="s">
        <v>28</v>
      </c>
      <c r="O189" s="5">
        <v>0</v>
      </c>
      <c r="P189" s="10">
        <v>5</v>
      </c>
      <c r="Q189" s="4"/>
      <c r="R189" s="4" t="s">
        <v>29</v>
      </c>
      <c r="S189" s="4" t="s">
        <v>56</v>
      </c>
      <c r="T189" s="1">
        <f t="shared" si="2"/>
        <v>17</v>
      </c>
    </row>
    <row r="190" spans="1:20" ht="18" customHeight="1" thickBot="1">
      <c r="A190" s="4">
        <v>52815681</v>
      </c>
      <c r="B190" s="4" t="s">
        <v>113</v>
      </c>
      <c r="C190" s="4" t="s">
        <v>114</v>
      </c>
      <c r="D190" s="4" t="s">
        <v>115</v>
      </c>
      <c r="E190" s="4" t="s">
        <v>26</v>
      </c>
      <c r="F190" s="4" t="s">
        <v>25</v>
      </c>
      <c r="G190" s="4" t="s">
        <v>52</v>
      </c>
      <c r="H190" s="4">
        <v>79238373</v>
      </c>
      <c r="I190" s="4" t="s">
        <v>116</v>
      </c>
      <c r="J190" s="4" t="s">
        <v>58</v>
      </c>
      <c r="K190" s="4" t="s">
        <v>59</v>
      </c>
      <c r="L190" s="4" t="s">
        <v>43</v>
      </c>
      <c r="M190" s="4">
        <v>100</v>
      </c>
      <c r="N190" s="4" t="s">
        <v>28</v>
      </c>
      <c r="O190" s="5">
        <v>0</v>
      </c>
      <c r="P190" s="10">
        <v>10</v>
      </c>
      <c r="Q190" s="4"/>
      <c r="R190" s="4" t="s">
        <v>29</v>
      </c>
      <c r="S190" s="4" t="s">
        <v>56</v>
      </c>
      <c r="T190" s="1">
        <f t="shared" si="2"/>
        <v>33</v>
      </c>
    </row>
    <row r="191" spans="1:20" ht="18" customHeight="1" thickBot="1">
      <c r="A191" s="4">
        <v>52815681</v>
      </c>
      <c r="B191" s="4" t="s">
        <v>113</v>
      </c>
      <c r="C191" s="4" t="s">
        <v>114</v>
      </c>
      <c r="D191" s="4" t="s">
        <v>115</v>
      </c>
      <c r="E191" s="4" t="s">
        <v>26</v>
      </c>
      <c r="F191" s="4" t="s">
        <v>25</v>
      </c>
      <c r="G191" s="4" t="s">
        <v>52</v>
      </c>
      <c r="H191" s="4">
        <v>79238373</v>
      </c>
      <c r="I191" s="4" t="s">
        <v>117</v>
      </c>
      <c r="J191" s="4" t="s">
        <v>61</v>
      </c>
      <c r="K191" s="4" t="s">
        <v>62</v>
      </c>
      <c r="L191" s="4" t="s">
        <v>43</v>
      </c>
      <c r="M191" s="4">
        <v>100</v>
      </c>
      <c r="N191" s="4" t="s">
        <v>28</v>
      </c>
      <c r="O191" s="5">
        <v>0</v>
      </c>
      <c r="P191" s="10">
        <v>10</v>
      </c>
      <c r="Q191" s="4"/>
      <c r="R191" s="4" t="s">
        <v>29</v>
      </c>
      <c r="S191" s="4" t="s">
        <v>56</v>
      </c>
      <c r="T191" s="1">
        <f t="shared" si="2"/>
        <v>33</v>
      </c>
    </row>
    <row r="192" spans="1:20" ht="18" customHeight="1" thickBot="1">
      <c r="A192" s="4">
        <v>52815681</v>
      </c>
      <c r="B192" s="4" t="s">
        <v>113</v>
      </c>
      <c r="C192" s="4" t="s">
        <v>114</v>
      </c>
      <c r="D192" s="4" t="s">
        <v>115</v>
      </c>
      <c r="E192" s="4" t="s">
        <v>26</v>
      </c>
      <c r="F192" s="4" t="s">
        <v>25</v>
      </c>
      <c r="G192" s="4" t="s">
        <v>52</v>
      </c>
      <c r="H192" s="4">
        <v>79238373</v>
      </c>
      <c r="I192" s="4" t="s">
        <v>118</v>
      </c>
      <c r="J192" s="4" t="s">
        <v>64</v>
      </c>
      <c r="K192" s="4" t="s">
        <v>65</v>
      </c>
      <c r="L192" s="4" t="s">
        <v>43</v>
      </c>
      <c r="M192" s="4">
        <v>100</v>
      </c>
      <c r="N192" s="4" t="s">
        <v>28</v>
      </c>
      <c r="O192" s="5">
        <v>0</v>
      </c>
      <c r="P192" s="10">
        <v>5</v>
      </c>
      <c r="Q192" s="4"/>
      <c r="R192" s="4" t="s">
        <v>29</v>
      </c>
      <c r="S192" s="4" t="s">
        <v>56</v>
      </c>
      <c r="T192" s="1">
        <f t="shared" si="2"/>
        <v>17</v>
      </c>
    </row>
    <row r="193" spans="1:33" ht="18" customHeight="1" thickBot="1">
      <c r="A193" s="4">
        <v>52851003</v>
      </c>
      <c r="B193" s="4" t="s">
        <v>531</v>
      </c>
      <c r="C193" s="4" t="s">
        <v>532</v>
      </c>
      <c r="D193" s="4" t="s">
        <v>533</v>
      </c>
      <c r="E193" s="4" t="s">
        <v>23</v>
      </c>
      <c r="F193" s="4" t="s">
        <v>534</v>
      </c>
      <c r="G193" s="4" t="s">
        <v>214</v>
      </c>
      <c r="H193" s="4" t="s">
        <v>535</v>
      </c>
      <c r="I193" s="4" t="s">
        <v>536</v>
      </c>
      <c r="J193" s="4" t="s">
        <v>537</v>
      </c>
      <c r="K193" s="4" t="s">
        <v>538</v>
      </c>
      <c r="L193" s="4" t="s">
        <v>43</v>
      </c>
      <c r="M193" s="4">
        <v>100</v>
      </c>
      <c r="N193" s="4" t="s">
        <v>13</v>
      </c>
      <c r="O193" s="5">
        <v>1</v>
      </c>
      <c r="P193" s="10">
        <v>5</v>
      </c>
      <c r="Q193" s="4"/>
      <c r="R193" s="4" t="s">
        <v>29</v>
      </c>
      <c r="S193" s="4" t="s">
        <v>539</v>
      </c>
      <c r="T193" s="1">
        <f t="shared" si="2"/>
        <v>17</v>
      </c>
    </row>
    <row r="194" spans="1:33" ht="18" customHeight="1" thickBot="1">
      <c r="A194" s="4">
        <v>52851003</v>
      </c>
      <c r="B194" s="4" t="s">
        <v>531</v>
      </c>
      <c r="C194" s="4" t="s">
        <v>532</v>
      </c>
      <c r="D194" s="4" t="s">
        <v>533</v>
      </c>
      <c r="E194" s="4" t="s">
        <v>23</v>
      </c>
      <c r="F194" s="4" t="s">
        <v>534</v>
      </c>
      <c r="G194" s="4" t="s">
        <v>214</v>
      </c>
      <c r="H194" s="4" t="s">
        <v>535</v>
      </c>
      <c r="I194" s="4" t="s">
        <v>40</v>
      </c>
      <c r="J194" s="4" t="s">
        <v>540</v>
      </c>
      <c r="K194" s="4" t="s">
        <v>541</v>
      </c>
      <c r="L194" s="4" t="s">
        <v>43</v>
      </c>
      <c r="M194" s="4">
        <v>100</v>
      </c>
      <c r="N194" s="4" t="s">
        <v>13</v>
      </c>
      <c r="O194" s="5">
        <v>1</v>
      </c>
      <c r="P194" s="10">
        <v>10</v>
      </c>
      <c r="Q194" s="4"/>
      <c r="R194" s="4" t="s">
        <v>29</v>
      </c>
      <c r="S194" s="4" t="s">
        <v>539</v>
      </c>
      <c r="T194" s="1">
        <f t="shared" si="2"/>
        <v>33</v>
      </c>
    </row>
    <row r="195" spans="1:33" ht="18" customHeight="1" thickBot="1">
      <c r="A195" s="4">
        <v>52851003</v>
      </c>
      <c r="B195" s="4" t="s">
        <v>531</v>
      </c>
      <c r="C195" s="4" t="s">
        <v>532</v>
      </c>
      <c r="D195" s="4" t="s">
        <v>533</v>
      </c>
      <c r="E195" s="4" t="s">
        <v>23</v>
      </c>
      <c r="F195" s="4" t="s">
        <v>534</v>
      </c>
      <c r="G195" s="4" t="s">
        <v>214</v>
      </c>
      <c r="H195" s="4" t="s">
        <v>535</v>
      </c>
      <c r="I195" s="4" t="s">
        <v>542</v>
      </c>
      <c r="J195" s="4" t="s">
        <v>543</v>
      </c>
      <c r="K195" s="4" t="s">
        <v>544</v>
      </c>
      <c r="L195" s="4" t="s">
        <v>43</v>
      </c>
      <c r="M195" s="4">
        <v>100</v>
      </c>
      <c r="N195" s="4" t="s">
        <v>13</v>
      </c>
      <c r="O195" s="5">
        <v>1</v>
      </c>
      <c r="P195" s="10">
        <v>15</v>
      </c>
      <c r="Q195" s="4"/>
      <c r="R195" s="4" t="s">
        <v>29</v>
      </c>
      <c r="S195" s="4" t="s">
        <v>539</v>
      </c>
      <c r="T195" s="1">
        <f t="shared" si="2"/>
        <v>50</v>
      </c>
    </row>
    <row r="196" spans="1:33" ht="18" customHeight="1" thickBot="1">
      <c r="A196" s="4">
        <v>52887592</v>
      </c>
      <c r="B196" s="4" t="s">
        <v>819</v>
      </c>
      <c r="C196" s="4" t="s">
        <v>820</v>
      </c>
      <c r="D196" s="4" t="s">
        <v>821</v>
      </c>
      <c r="E196" s="4" t="s">
        <v>23</v>
      </c>
      <c r="F196" s="4" t="s">
        <v>24</v>
      </c>
      <c r="G196" s="4" t="s">
        <v>25</v>
      </c>
      <c r="H196" s="4" t="s">
        <v>26</v>
      </c>
      <c r="I196" s="4" t="s">
        <v>807</v>
      </c>
      <c r="J196" s="4" t="s">
        <v>822</v>
      </c>
      <c r="K196" s="4" t="s">
        <v>823</v>
      </c>
      <c r="L196" s="4" t="s">
        <v>43</v>
      </c>
      <c r="M196" s="4">
        <v>100</v>
      </c>
      <c r="N196" s="4" t="s">
        <v>28</v>
      </c>
      <c r="O196" s="5">
        <v>0</v>
      </c>
      <c r="P196" s="10">
        <v>6</v>
      </c>
      <c r="Q196" s="4"/>
      <c r="R196" s="4" t="s">
        <v>29</v>
      </c>
      <c r="S196" s="4" t="s">
        <v>30</v>
      </c>
      <c r="T196" s="1">
        <v>21</v>
      </c>
    </row>
    <row r="197" spans="1:33" ht="18" customHeight="1" thickBot="1">
      <c r="A197" s="4">
        <v>52887592</v>
      </c>
      <c r="B197" s="4" t="s">
        <v>819</v>
      </c>
      <c r="C197" s="4" t="s">
        <v>820</v>
      </c>
      <c r="D197" s="4" t="s">
        <v>821</v>
      </c>
      <c r="E197" s="4" t="s">
        <v>23</v>
      </c>
      <c r="F197" s="4" t="s">
        <v>24</v>
      </c>
      <c r="G197" s="4" t="s">
        <v>25</v>
      </c>
      <c r="H197" s="4" t="s">
        <v>26</v>
      </c>
      <c r="I197" s="4" t="s">
        <v>810</v>
      </c>
      <c r="J197" s="4" t="s">
        <v>824</v>
      </c>
      <c r="K197" s="4" t="s">
        <v>825</v>
      </c>
      <c r="L197" s="4" t="s">
        <v>43</v>
      </c>
      <c r="M197" s="4">
        <v>100</v>
      </c>
      <c r="N197" s="4" t="s">
        <v>28</v>
      </c>
      <c r="O197" s="5">
        <v>0</v>
      </c>
      <c r="P197" s="10">
        <v>7</v>
      </c>
      <c r="Q197" s="4"/>
      <c r="R197" s="4" t="s">
        <v>29</v>
      </c>
      <c r="S197" s="4" t="s">
        <v>30</v>
      </c>
      <c r="T197" s="1">
        <f t="shared" ref="T197:T259" si="3">ROUND((P197*3.3333),0)</f>
        <v>23</v>
      </c>
    </row>
    <row r="198" spans="1:33" ht="18" customHeight="1" thickBot="1">
      <c r="A198" s="4">
        <v>52887592</v>
      </c>
      <c r="B198" s="4" t="s">
        <v>819</v>
      </c>
      <c r="C198" s="4" t="s">
        <v>820</v>
      </c>
      <c r="D198" s="4" t="s">
        <v>821</v>
      </c>
      <c r="E198" s="4" t="s">
        <v>23</v>
      </c>
      <c r="F198" s="4" t="s">
        <v>24</v>
      </c>
      <c r="G198" s="4" t="s">
        <v>25</v>
      </c>
      <c r="H198" s="4" t="s">
        <v>26</v>
      </c>
      <c r="I198" s="4" t="s">
        <v>813</v>
      </c>
      <c r="J198" s="4" t="s">
        <v>826</v>
      </c>
      <c r="K198" s="4" t="s">
        <v>827</v>
      </c>
      <c r="L198" s="4" t="s">
        <v>43</v>
      </c>
      <c r="M198" s="4">
        <v>100</v>
      </c>
      <c r="N198" s="4" t="s">
        <v>28</v>
      </c>
      <c r="O198" s="5">
        <v>0</v>
      </c>
      <c r="P198" s="10">
        <v>7</v>
      </c>
      <c r="Q198" s="4"/>
      <c r="R198" s="4" t="s">
        <v>29</v>
      </c>
      <c r="S198" s="4" t="s">
        <v>30</v>
      </c>
      <c r="T198" s="1">
        <f t="shared" si="3"/>
        <v>23</v>
      </c>
    </row>
    <row r="199" spans="1:33" ht="18" customHeight="1" thickBot="1">
      <c r="A199" s="4">
        <v>52887592</v>
      </c>
      <c r="B199" s="4" t="s">
        <v>819</v>
      </c>
      <c r="C199" s="4" t="s">
        <v>820</v>
      </c>
      <c r="D199" s="4" t="s">
        <v>821</v>
      </c>
      <c r="E199" s="4" t="s">
        <v>23</v>
      </c>
      <c r="F199" s="4" t="s">
        <v>24</v>
      </c>
      <c r="G199" s="4" t="s">
        <v>25</v>
      </c>
      <c r="H199" s="4" t="s">
        <v>26</v>
      </c>
      <c r="I199" s="4" t="s">
        <v>816</v>
      </c>
      <c r="J199" s="4" t="s">
        <v>828</v>
      </c>
      <c r="K199" s="4" t="s">
        <v>829</v>
      </c>
      <c r="L199" s="4" t="s">
        <v>43</v>
      </c>
      <c r="M199" s="4">
        <v>100</v>
      </c>
      <c r="N199" s="4" t="s">
        <v>28</v>
      </c>
      <c r="O199" s="5">
        <v>0</v>
      </c>
      <c r="P199" s="10">
        <v>10</v>
      </c>
      <c r="Q199" s="4"/>
      <c r="R199" s="4" t="s">
        <v>29</v>
      </c>
      <c r="S199" s="4" t="s">
        <v>30</v>
      </c>
      <c r="T199" s="1">
        <f t="shared" si="3"/>
        <v>33</v>
      </c>
    </row>
    <row r="200" spans="1:33" ht="18" customHeight="1" thickBot="1">
      <c r="A200" s="4">
        <v>52956854</v>
      </c>
      <c r="B200" s="4" t="s">
        <v>227</v>
      </c>
      <c r="C200" s="4" t="s">
        <v>228</v>
      </c>
      <c r="D200" s="4" t="s">
        <v>229</v>
      </c>
      <c r="E200" s="4" t="s">
        <v>26</v>
      </c>
      <c r="F200" s="4" t="s">
        <v>25</v>
      </c>
      <c r="G200" s="4" t="s">
        <v>52</v>
      </c>
      <c r="H200" s="4">
        <v>79238373</v>
      </c>
      <c r="I200" s="4" t="s">
        <v>53</v>
      </c>
      <c r="J200" s="4" t="s">
        <v>54</v>
      </c>
      <c r="K200" s="4" t="s">
        <v>55</v>
      </c>
      <c r="L200" s="4" t="s">
        <v>43</v>
      </c>
      <c r="M200" s="4">
        <v>90</v>
      </c>
      <c r="N200" s="4" t="s">
        <v>28</v>
      </c>
      <c r="O200" s="5">
        <v>0</v>
      </c>
      <c r="P200" s="10">
        <v>5</v>
      </c>
      <c r="Q200" s="4"/>
      <c r="R200" s="4" t="s">
        <v>29</v>
      </c>
      <c r="S200" s="4" t="s">
        <v>56</v>
      </c>
      <c r="T200" s="1">
        <f t="shared" si="3"/>
        <v>17</v>
      </c>
    </row>
    <row r="201" spans="1:33" ht="18" customHeight="1" thickBot="1">
      <c r="A201" s="4">
        <v>52956854</v>
      </c>
      <c r="B201" s="4" t="s">
        <v>227</v>
      </c>
      <c r="C201" s="4" t="s">
        <v>228</v>
      </c>
      <c r="D201" s="4" t="s">
        <v>229</v>
      </c>
      <c r="E201" s="4" t="s">
        <v>26</v>
      </c>
      <c r="F201" s="4" t="s">
        <v>25</v>
      </c>
      <c r="G201" s="4" t="s">
        <v>52</v>
      </c>
      <c r="H201" s="4">
        <v>79238373</v>
      </c>
      <c r="I201" s="4" t="s">
        <v>98</v>
      </c>
      <c r="J201" s="4" t="s">
        <v>58</v>
      </c>
      <c r="K201" s="4" t="s">
        <v>59</v>
      </c>
      <c r="L201" s="4" t="s">
        <v>43</v>
      </c>
      <c r="M201" s="4">
        <v>100</v>
      </c>
      <c r="N201" s="4" t="s">
        <v>13</v>
      </c>
      <c r="O201" s="5">
        <v>0</v>
      </c>
      <c r="P201" s="10">
        <v>10</v>
      </c>
      <c r="Q201" s="4"/>
      <c r="R201" s="4" t="s">
        <v>29</v>
      </c>
      <c r="S201" s="4" t="s">
        <v>56</v>
      </c>
      <c r="T201" s="1">
        <f t="shared" si="3"/>
        <v>33</v>
      </c>
    </row>
    <row r="202" spans="1:33" ht="18" customHeight="1" thickBot="1">
      <c r="A202" s="4">
        <v>52956854</v>
      </c>
      <c r="B202" s="4" t="s">
        <v>227</v>
      </c>
      <c r="C202" s="4" t="s">
        <v>228</v>
      </c>
      <c r="D202" s="4" t="s">
        <v>229</v>
      </c>
      <c r="E202" s="4" t="s">
        <v>26</v>
      </c>
      <c r="F202" s="4" t="s">
        <v>25</v>
      </c>
      <c r="G202" s="4" t="s">
        <v>52</v>
      </c>
      <c r="H202" s="4">
        <v>79238373</v>
      </c>
      <c r="I202" s="4" t="s">
        <v>99</v>
      </c>
      <c r="J202" s="4" t="s">
        <v>61</v>
      </c>
      <c r="K202" s="4" t="s">
        <v>62</v>
      </c>
      <c r="L202" s="4" t="s">
        <v>43</v>
      </c>
      <c r="M202" s="4">
        <v>100</v>
      </c>
      <c r="N202" s="4" t="s">
        <v>28</v>
      </c>
      <c r="O202" s="5">
        <v>0</v>
      </c>
      <c r="P202" s="10">
        <v>10</v>
      </c>
      <c r="Q202" s="4"/>
      <c r="R202" s="4" t="s">
        <v>29</v>
      </c>
      <c r="S202" s="4" t="s">
        <v>56</v>
      </c>
      <c r="T202" s="1">
        <f t="shared" si="3"/>
        <v>33</v>
      </c>
    </row>
    <row r="203" spans="1:33" ht="18" customHeight="1" thickBot="1">
      <c r="A203" s="4">
        <v>52956854</v>
      </c>
      <c r="B203" s="4" t="s">
        <v>227</v>
      </c>
      <c r="C203" s="4" t="s">
        <v>228</v>
      </c>
      <c r="D203" s="4" t="s">
        <v>229</v>
      </c>
      <c r="E203" s="4" t="s">
        <v>26</v>
      </c>
      <c r="F203" s="4" t="s">
        <v>25</v>
      </c>
      <c r="G203" s="4" t="s">
        <v>52</v>
      </c>
      <c r="H203" s="4">
        <v>79238373</v>
      </c>
      <c r="I203" s="4" t="s">
        <v>88</v>
      </c>
      <c r="J203" s="4" t="s">
        <v>64</v>
      </c>
      <c r="K203" s="4" t="s">
        <v>65</v>
      </c>
      <c r="L203" s="4" t="s">
        <v>43</v>
      </c>
      <c r="M203" s="4">
        <v>100</v>
      </c>
      <c r="N203" s="4" t="s">
        <v>28</v>
      </c>
      <c r="O203" s="5">
        <v>0</v>
      </c>
      <c r="P203" s="10">
        <v>5</v>
      </c>
      <c r="Q203" s="4"/>
      <c r="R203" s="4" t="s">
        <v>29</v>
      </c>
      <c r="S203" s="4" t="s">
        <v>56</v>
      </c>
      <c r="T203" s="1">
        <f t="shared" si="3"/>
        <v>17</v>
      </c>
    </row>
    <row r="204" spans="1:33" ht="18" customHeight="1" thickBot="1">
      <c r="A204" s="4">
        <v>52976865</v>
      </c>
      <c r="B204" s="4" t="s">
        <v>456</v>
      </c>
      <c r="C204" s="4" t="s">
        <v>457</v>
      </c>
      <c r="D204" s="4" t="s">
        <v>458</v>
      </c>
      <c r="E204" s="4" t="s">
        <v>23</v>
      </c>
      <c r="F204" s="4" t="s">
        <v>350</v>
      </c>
      <c r="G204" s="4" t="s">
        <v>84</v>
      </c>
      <c r="H204" s="4" t="s">
        <v>459</v>
      </c>
      <c r="I204" s="4" t="s">
        <v>352</v>
      </c>
      <c r="J204" s="4" t="s">
        <v>353</v>
      </c>
      <c r="K204" s="4" t="s">
        <v>354</v>
      </c>
      <c r="L204" s="4" t="s">
        <v>27</v>
      </c>
      <c r="M204" s="4">
        <v>100</v>
      </c>
      <c r="N204" s="4" t="s">
        <v>28</v>
      </c>
      <c r="O204" s="5">
        <v>0</v>
      </c>
      <c r="P204" s="10">
        <v>5</v>
      </c>
      <c r="Q204" s="4"/>
      <c r="R204" s="4" t="s">
        <v>29</v>
      </c>
      <c r="S204" s="4" t="s">
        <v>71</v>
      </c>
      <c r="T204" s="1">
        <f t="shared" si="3"/>
        <v>17</v>
      </c>
      <c r="V204"/>
      <c r="W204"/>
      <c r="X204"/>
      <c r="Y204"/>
      <c r="Z204"/>
      <c r="AC204"/>
      <c r="AD204"/>
      <c r="AE204"/>
      <c r="AF204"/>
      <c r="AG204"/>
    </row>
    <row r="205" spans="1:33" ht="18" customHeight="1" thickBot="1">
      <c r="A205" s="4">
        <v>52976865</v>
      </c>
      <c r="B205" s="4" t="s">
        <v>456</v>
      </c>
      <c r="C205" s="4" t="s">
        <v>457</v>
      </c>
      <c r="D205" s="4" t="s">
        <v>458</v>
      </c>
      <c r="E205" s="4" t="s">
        <v>23</v>
      </c>
      <c r="F205" s="4" t="s">
        <v>350</v>
      </c>
      <c r="G205" s="4" t="s">
        <v>84</v>
      </c>
      <c r="H205" s="4" t="s">
        <v>459</v>
      </c>
      <c r="I205" s="4" t="s">
        <v>356</v>
      </c>
      <c r="J205" s="4" t="s">
        <v>357</v>
      </c>
      <c r="K205" s="4" t="s">
        <v>358</v>
      </c>
      <c r="L205" s="4" t="s">
        <v>43</v>
      </c>
      <c r="M205" s="4">
        <v>90</v>
      </c>
      <c r="N205" s="4" t="s">
        <v>28</v>
      </c>
      <c r="O205" s="5">
        <v>0</v>
      </c>
      <c r="P205" s="10">
        <v>5</v>
      </c>
      <c r="Q205" s="4"/>
      <c r="R205" s="4" t="s">
        <v>29</v>
      </c>
      <c r="S205" s="4" t="s">
        <v>71</v>
      </c>
      <c r="T205" s="1">
        <f t="shared" si="3"/>
        <v>17</v>
      </c>
      <c r="V205"/>
      <c r="W205"/>
      <c r="X205"/>
      <c r="Y205"/>
      <c r="Z205"/>
      <c r="AC205"/>
      <c r="AD205"/>
      <c r="AE205"/>
      <c r="AF205"/>
      <c r="AG205"/>
    </row>
    <row r="206" spans="1:33" ht="18" customHeight="1" thickBot="1">
      <c r="A206" s="4">
        <v>52976865</v>
      </c>
      <c r="B206" s="4" t="s">
        <v>456</v>
      </c>
      <c r="C206" s="4" t="s">
        <v>457</v>
      </c>
      <c r="D206" s="4" t="s">
        <v>458</v>
      </c>
      <c r="E206" s="4" t="s">
        <v>23</v>
      </c>
      <c r="F206" s="4" t="s">
        <v>350</v>
      </c>
      <c r="G206" s="4" t="s">
        <v>84</v>
      </c>
      <c r="H206" s="4" t="s">
        <v>459</v>
      </c>
      <c r="I206" s="4" t="s">
        <v>360</v>
      </c>
      <c r="J206" s="4" t="s">
        <v>361</v>
      </c>
      <c r="K206" s="4" t="s">
        <v>362</v>
      </c>
      <c r="L206" s="4" t="s">
        <v>43</v>
      </c>
      <c r="M206" s="4">
        <v>90</v>
      </c>
      <c r="N206" s="4" t="s">
        <v>28</v>
      </c>
      <c r="O206" s="5">
        <v>0</v>
      </c>
      <c r="P206" s="10">
        <v>10</v>
      </c>
      <c r="Q206" s="4"/>
      <c r="R206" s="4" t="s">
        <v>29</v>
      </c>
      <c r="S206" s="4" t="s">
        <v>71</v>
      </c>
      <c r="T206" s="1">
        <f t="shared" si="3"/>
        <v>33</v>
      </c>
      <c r="V206"/>
      <c r="W206"/>
      <c r="X206"/>
      <c r="Y206"/>
      <c r="Z206"/>
      <c r="AC206"/>
      <c r="AD206"/>
      <c r="AE206"/>
      <c r="AF206"/>
      <c r="AG206"/>
    </row>
    <row r="207" spans="1:33" ht="18" customHeight="1" thickBot="1">
      <c r="A207" s="4">
        <v>52976865</v>
      </c>
      <c r="B207" s="4" t="s">
        <v>456</v>
      </c>
      <c r="C207" s="4" t="s">
        <v>457</v>
      </c>
      <c r="D207" s="4" t="s">
        <v>458</v>
      </c>
      <c r="E207" s="4" t="s">
        <v>23</v>
      </c>
      <c r="F207" s="4" t="s">
        <v>350</v>
      </c>
      <c r="G207" s="4" t="s">
        <v>84</v>
      </c>
      <c r="H207" s="4" t="s">
        <v>459</v>
      </c>
      <c r="I207" s="4" t="s">
        <v>363</v>
      </c>
      <c r="J207" s="4" t="s">
        <v>364</v>
      </c>
      <c r="K207" s="4" t="s">
        <v>365</v>
      </c>
      <c r="L207" s="4" t="s">
        <v>43</v>
      </c>
      <c r="M207" s="4">
        <v>90</v>
      </c>
      <c r="N207" s="4" t="s">
        <v>28</v>
      </c>
      <c r="O207" s="5">
        <v>0</v>
      </c>
      <c r="P207" s="10">
        <v>10</v>
      </c>
      <c r="Q207" s="4"/>
      <c r="R207" s="4" t="s">
        <v>29</v>
      </c>
      <c r="S207" s="4" t="s">
        <v>71</v>
      </c>
      <c r="T207" s="1">
        <f t="shared" si="3"/>
        <v>33</v>
      </c>
      <c r="V207"/>
      <c r="W207"/>
      <c r="X207"/>
      <c r="Y207"/>
      <c r="Z207"/>
      <c r="AC207"/>
      <c r="AD207"/>
      <c r="AE207"/>
      <c r="AF207"/>
      <c r="AG207"/>
    </row>
    <row r="208" spans="1:33" ht="18" customHeight="1" thickBot="1">
      <c r="A208" s="4">
        <v>53077034</v>
      </c>
      <c r="B208" s="4" t="s">
        <v>207</v>
      </c>
      <c r="C208" s="4" t="s">
        <v>208</v>
      </c>
      <c r="D208" s="4" t="s">
        <v>209</v>
      </c>
      <c r="E208" s="4" t="s">
        <v>26</v>
      </c>
      <c r="F208" s="4" t="s">
        <v>25</v>
      </c>
      <c r="G208" s="4" t="s">
        <v>52</v>
      </c>
      <c r="H208" s="4">
        <v>79238373</v>
      </c>
      <c r="I208" s="4" t="s">
        <v>53</v>
      </c>
      <c r="J208" s="4" t="s">
        <v>54</v>
      </c>
      <c r="K208" s="4" t="s">
        <v>55</v>
      </c>
      <c r="L208" s="4" t="s">
        <v>43</v>
      </c>
      <c r="M208" s="4">
        <v>90</v>
      </c>
      <c r="N208" s="4" t="s">
        <v>28</v>
      </c>
      <c r="O208" s="5">
        <v>0.9</v>
      </c>
      <c r="P208" s="10">
        <v>5</v>
      </c>
      <c r="Q208" s="4"/>
      <c r="R208" s="4" t="s">
        <v>29</v>
      </c>
      <c r="S208" s="4" t="s">
        <v>56</v>
      </c>
      <c r="T208" s="1">
        <f t="shared" si="3"/>
        <v>17</v>
      </c>
    </row>
    <row r="209" spans="1:33" ht="18" customHeight="1" thickBot="1">
      <c r="A209" s="4">
        <v>53077034</v>
      </c>
      <c r="B209" s="4" t="s">
        <v>207</v>
      </c>
      <c r="C209" s="4" t="s">
        <v>208</v>
      </c>
      <c r="D209" s="4" t="s">
        <v>209</v>
      </c>
      <c r="E209" s="4" t="s">
        <v>26</v>
      </c>
      <c r="F209" s="4" t="s">
        <v>25</v>
      </c>
      <c r="G209" s="4" t="s">
        <v>52</v>
      </c>
      <c r="H209" s="4">
        <v>79238373</v>
      </c>
      <c r="I209" s="4" t="s">
        <v>57</v>
      </c>
      <c r="J209" s="4" t="s">
        <v>58</v>
      </c>
      <c r="K209" s="4" t="s">
        <v>59</v>
      </c>
      <c r="L209" s="4" t="s">
        <v>27</v>
      </c>
      <c r="M209" s="4">
        <v>100</v>
      </c>
      <c r="N209" s="4" t="s">
        <v>28</v>
      </c>
      <c r="O209" s="5">
        <v>1</v>
      </c>
      <c r="P209" s="10">
        <v>10</v>
      </c>
      <c r="Q209" s="4"/>
      <c r="R209" s="4" t="s">
        <v>29</v>
      </c>
      <c r="S209" s="4" t="s">
        <v>56</v>
      </c>
      <c r="T209" s="1">
        <f t="shared" si="3"/>
        <v>33</v>
      </c>
    </row>
    <row r="210" spans="1:33" ht="18" customHeight="1" thickBot="1">
      <c r="A210" s="4">
        <v>53077034</v>
      </c>
      <c r="B210" s="4" t="s">
        <v>207</v>
      </c>
      <c r="C210" s="4" t="s">
        <v>208</v>
      </c>
      <c r="D210" s="4" t="s">
        <v>209</v>
      </c>
      <c r="E210" s="4" t="s">
        <v>26</v>
      </c>
      <c r="F210" s="4" t="s">
        <v>25</v>
      </c>
      <c r="G210" s="4" t="s">
        <v>52</v>
      </c>
      <c r="H210" s="4">
        <v>79238373</v>
      </c>
      <c r="I210" s="4" t="s">
        <v>60</v>
      </c>
      <c r="J210" s="4" t="s">
        <v>61</v>
      </c>
      <c r="K210" s="4" t="s">
        <v>62</v>
      </c>
      <c r="L210" s="4" t="s">
        <v>27</v>
      </c>
      <c r="M210" s="4">
        <v>100</v>
      </c>
      <c r="N210" s="4" t="s">
        <v>28</v>
      </c>
      <c r="O210" s="5">
        <v>1</v>
      </c>
      <c r="P210" s="10">
        <v>10</v>
      </c>
      <c r="Q210" s="4"/>
      <c r="R210" s="4" t="s">
        <v>29</v>
      </c>
      <c r="S210" s="4" t="s">
        <v>56</v>
      </c>
      <c r="T210" s="1">
        <f t="shared" si="3"/>
        <v>33</v>
      </c>
    </row>
    <row r="211" spans="1:33" ht="18" customHeight="1" thickBot="1">
      <c r="A211" s="4">
        <v>53077034</v>
      </c>
      <c r="B211" s="4" t="s">
        <v>207</v>
      </c>
      <c r="C211" s="4" t="s">
        <v>208</v>
      </c>
      <c r="D211" s="4" t="s">
        <v>209</v>
      </c>
      <c r="E211" s="4" t="s">
        <v>26</v>
      </c>
      <c r="F211" s="4" t="s">
        <v>25</v>
      </c>
      <c r="G211" s="4" t="s">
        <v>52</v>
      </c>
      <c r="H211" s="4">
        <v>79238373</v>
      </c>
      <c r="I211" s="4" t="s">
        <v>63</v>
      </c>
      <c r="J211" s="4" t="s">
        <v>64</v>
      </c>
      <c r="K211" s="4" t="s">
        <v>65</v>
      </c>
      <c r="L211" s="4" t="s">
        <v>27</v>
      </c>
      <c r="M211" s="4">
        <v>100</v>
      </c>
      <c r="N211" s="4" t="s">
        <v>28</v>
      </c>
      <c r="O211" s="5">
        <v>1</v>
      </c>
      <c r="P211" s="10">
        <v>5</v>
      </c>
      <c r="Q211" s="4"/>
      <c r="R211" s="4" t="s">
        <v>29</v>
      </c>
      <c r="S211" s="4" t="s">
        <v>56</v>
      </c>
      <c r="T211" s="1">
        <f t="shared" si="3"/>
        <v>17</v>
      </c>
    </row>
    <row r="212" spans="1:33" ht="18" customHeight="1" thickBot="1">
      <c r="A212" s="4">
        <v>53124582</v>
      </c>
      <c r="B212" s="4" t="s">
        <v>95</v>
      </c>
      <c r="C212" s="4" t="s">
        <v>96</v>
      </c>
      <c r="D212" s="4" t="s">
        <v>97</v>
      </c>
      <c r="E212" s="4" t="s">
        <v>26</v>
      </c>
      <c r="F212" s="4" t="s">
        <v>25</v>
      </c>
      <c r="G212" s="4" t="s">
        <v>52</v>
      </c>
      <c r="H212" s="4">
        <v>79238373</v>
      </c>
      <c r="I212" s="4" t="s">
        <v>53</v>
      </c>
      <c r="J212" s="4" t="s">
        <v>54</v>
      </c>
      <c r="K212" s="4" t="s">
        <v>55</v>
      </c>
      <c r="L212" s="4" t="s">
        <v>43</v>
      </c>
      <c r="M212" s="4">
        <v>90</v>
      </c>
      <c r="N212" s="4" t="s">
        <v>28</v>
      </c>
      <c r="O212" s="5">
        <v>0</v>
      </c>
      <c r="P212" s="10">
        <v>5</v>
      </c>
      <c r="Q212" s="4"/>
      <c r="R212" s="4" t="s">
        <v>29</v>
      </c>
      <c r="S212" s="4" t="s">
        <v>56</v>
      </c>
      <c r="T212" s="1">
        <f t="shared" si="3"/>
        <v>17</v>
      </c>
    </row>
    <row r="213" spans="1:33" ht="18" customHeight="1" thickBot="1">
      <c r="A213" s="4">
        <v>53124582</v>
      </c>
      <c r="B213" s="4" t="s">
        <v>95</v>
      </c>
      <c r="C213" s="4" t="s">
        <v>96</v>
      </c>
      <c r="D213" s="4" t="s">
        <v>97</v>
      </c>
      <c r="E213" s="4" t="s">
        <v>26</v>
      </c>
      <c r="F213" s="4" t="s">
        <v>25</v>
      </c>
      <c r="G213" s="4" t="s">
        <v>52</v>
      </c>
      <c r="H213" s="4">
        <v>79238373</v>
      </c>
      <c r="I213" s="4" t="s">
        <v>98</v>
      </c>
      <c r="J213" s="4" t="s">
        <v>58</v>
      </c>
      <c r="K213" s="4" t="s">
        <v>59</v>
      </c>
      <c r="L213" s="4" t="s">
        <v>43</v>
      </c>
      <c r="M213" s="4">
        <v>100</v>
      </c>
      <c r="N213" s="4" t="s">
        <v>28</v>
      </c>
      <c r="O213" s="5">
        <v>0</v>
      </c>
      <c r="P213" s="10">
        <v>10</v>
      </c>
      <c r="Q213" s="4"/>
      <c r="R213" s="4" t="s">
        <v>29</v>
      </c>
      <c r="S213" s="4" t="s">
        <v>56</v>
      </c>
      <c r="T213" s="1">
        <f t="shared" si="3"/>
        <v>33</v>
      </c>
    </row>
    <row r="214" spans="1:33" ht="18" customHeight="1" thickBot="1">
      <c r="A214" s="4">
        <v>53124582</v>
      </c>
      <c r="B214" s="4" t="s">
        <v>95</v>
      </c>
      <c r="C214" s="4" t="s">
        <v>96</v>
      </c>
      <c r="D214" s="4" t="s">
        <v>97</v>
      </c>
      <c r="E214" s="4" t="s">
        <v>26</v>
      </c>
      <c r="F214" s="4" t="s">
        <v>25</v>
      </c>
      <c r="G214" s="4" t="s">
        <v>52</v>
      </c>
      <c r="H214" s="4">
        <v>79238373</v>
      </c>
      <c r="I214" s="4" t="s">
        <v>99</v>
      </c>
      <c r="J214" s="4" t="s">
        <v>61</v>
      </c>
      <c r="K214" s="4" t="s">
        <v>62</v>
      </c>
      <c r="L214" s="4" t="s">
        <v>43</v>
      </c>
      <c r="M214" s="4">
        <v>100</v>
      </c>
      <c r="N214" s="4" t="s">
        <v>28</v>
      </c>
      <c r="O214" s="5">
        <v>0</v>
      </c>
      <c r="P214" s="10">
        <v>10</v>
      </c>
      <c r="Q214" s="4"/>
      <c r="R214" s="4" t="s">
        <v>29</v>
      </c>
      <c r="S214" s="4" t="s">
        <v>56</v>
      </c>
      <c r="T214" s="1">
        <f t="shared" si="3"/>
        <v>33</v>
      </c>
    </row>
    <row r="215" spans="1:33" ht="18" customHeight="1" thickBot="1">
      <c r="A215" s="4">
        <v>53124582</v>
      </c>
      <c r="B215" s="4" t="s">
        <v>95</v>
      </c>
      <c r="C215" s="4" t="s">
        <v>96</v>
      </c>
      <c r="D215" s="4" t="s">
        <v>97</v>
      </c>
      <c r="E215" s="4" t="s">
        <v>26</v>
      </c>
      <c r="F215" s="4" t="s">
        <v>25</v>
      </c>
      <c r="G215" s="4" t="s">
        <v>52</v>
      </c>
      <c r="H215" s="4">
        <v>79238373</v>
      </c>
      <c r="I215" s="4" t="s">
        <v>88</v>
      </c>
      <c r="J215" s="4" t="s">
        <v>64</v>
      </c>
      <c r="K215" s="4" t="s">
        <v>65</v>
      </c>
      <c r="L215" s="4" t="s">
        <v>43</v>
      </c>
      <c r="M215" s="4">
        <v>100</v>
      </c>
      <c r="N215" s="4" t="s">
        <v>28</v>
      </c>
      <c r="O215" s="5">
        <v>0</v>
      </c>
      <c r="P215" s="10">
        <v>5</v>
      </c>
      <c r="Q215" s="4"/>
      <c r="R215" s="4" t="s">
        <v>29</v>
      </c>
      <c r="S215" s="4" t="s">
        <v>56</v>
      </c>
      <c r="T215" s="1">
        <f t="shared" si="3"/>
        <v>17</v>
      </c>
    </row>
    <row r="216" spans="1:33" ht="18" customHeight="1" thickBot="1">
      <c r="A216" s="4">
        <v>63364962</v>
      </c>
      <c r="B216" s="4" t="s">
        <v>773</v>
      </c>
      <c r="C216" s="4" t="s">
        <v>774</v>
      </c>
      <c r="D216" s="4" t="s">
        <v>775</v>
      </c>
      <c r="E216" s="4" t="s">
        <v>23</v>
      </c>
      <c r="F216" s="4" t="s">
        <v>24</v>
      </c>
      <c r="G216" s="4" t="s">
        <v>25</v>
      </c>
      <c r="H216" s="4" t="s">
        <v>26</v>
      </c>
      <c r="I216" s="4" t="s">
        <v>53</v>
      </c>
      <c r="J216" s="4" t="s">
        <v>54</v>
      </c>
      <c r="K216" s="4" t="s">
        <v>55</v>
      </c>
      <c r="L216" s="4" t="s">
        <v>43</v>
      </c>
      <c r="M216" s="4">
        <v>90</v>
      </c>
      <c r="N216" s="4" t="s">
        <v>28</v>
      </c>
      <c r="O216" s="5">
        <v>0</v>
      </c>
      <c r="P216" s="10">
        <v>5</v>
      </c>
      <c r="Q216" s="4"/>
      <c r="R216" s="4" t="s">
        <v>29</v>
      </c>
      <c r="S216" s="4" t="s">
        <v>528</v>
      </c>
      <c r="T216" s="1">
        <f t="shared" si="3"/>
        <v>17</v>
      </c>
    </row>
    <row r="217" spans="1:33" ht="18" customHeight="1" thickBot="1">
      <c r="A217" s="4">
        <v>63364962</v>
      </c>
      <c r="B217" s="4" t="s">
        <v>773</v>
      </c>
      <c r="C217" s="4" t="s">
        <v>774</v>
      </c>
      <c r="D217" s="4" t="s">
        <v>775</v>
      </c>
      <c r="E217" s="4" t="s">
        <v>23</v>
      </c>
      <c r="F217" s="4" t="s">
        <v>24</v>
      </c>
      <c r="G217" s="4" t="s">
        <v>25</v>
      </c>
      <c r="H217" s="4" t="s">
        <v>26</v>
      </c>
      <c r="I217" s="4" t="s">
        <v>98</v>
      </c>
      <c r="J217" s="4" t="s">
        <v>58</v>
      </c>
      <c r="K217" s="4" t="s">
        <v>59</v>
      </c>
      <c r="L217" s="4" t="s">
        <v>43</v>
      </c>
      <c r="M217" s="4">
        <v>100</v>
      </c>
      <c r="N217" s="4" t="s">
        <v>28</v>
      </c>
      <c r="O217" s="5">
        <v>0</v>
      </c>
      <c r="P217" s="10">
        <v>10</v>
      </c>
      <c r="Q217" s="4"/>
      <c r="R217" s="4" t="s">
        <v>29</v>
      </c>
      <c r="S217" s="4" t="s">
        <v>528</v>
      </c>
      <c r="T217" s="1">
        <f t="shared" si="3"/>
        <v>33</v>
      </c>
    </row>
    <row r="218" spans="1:33" ht="18" customHeight="1" thickBot="1">
      <c r="A218" s="4">
        <v>63364962</v>
      </c>
      <c r="B218" s="4" t="s">
        <v>773</v>
      </c>
      <c r="C218" s="4" t="s">
        <v>774</v>
      </c>
      <c r="D218" s="4" t="s">
        <v>775</v>
      </c>
      <c r="E218" s="4" t="s">
        <v>23</v>
      </c>
      <c r="F218" s="4" t="s">
        <v>24</v>
      </c>
      <c r="G218" s="4" t="s">
        <v>25</v>
      </c>
      <c r="H218" s="4" t="s">
        <v>26</v>
      </c>
      <c r="I218" s="4" t="s">
        <v>99</v>
      </c>
      <c r="J218" s="4" t="s">
        <v>61</v>
      </c>
      <c r="K218" s="4" t="s">
        <v>62</v>
      </c>
      <c r="L218" s="4" t="s">
        <v>43</v>
      </c>
      <c r="M218" s="4">
        <v>100</v>
      </c>
      <c r="N218" s="4" t="s">
        <v>28</v>
      </c>
      <c r="O218" s="5">
        <v>0</v>
      </c>
      <c r="P218" s="10">
        <v>10</v>
      </c>
      <c r="Q218" s="4"/>
      <c r="R218" s="4" t="s">
        <v>29</v>
      </c>
      <c r="S218" s="4" t="s">
        <v>528</v>
      </c>
      <c r="T218" s="1">
        <f t="shared" si="3"/>
        <v>33</v>
      </c>
    </row>
    <row r="219" spans="1:33" ht="18" customHeight="1" thickBot="1">
      <c r="A219" s="4">
        <v>63364962</v>
      </c>
      <c r="B219" s="4" t="s">
        <v>773</v>
      </c>
      <c r="C219" s="4" t="s">
        <v>774</v>
      </c>
      <c r="D219" s="4" t="s">
        <v>775</v>
      </c>
      <c r="E219" s="4" t="s">
        <v>23</v>
      </c>
      <c r="F219" s="4" t="s">
        <v>24</v>
      </c>
      <c r="G219" s="4" t="s">
        <v>25</v>
      </c>
      <c r="H219" s="4" t="s">
        <v>26</v>
      </c>
      <c r="I219" s="4" t="s">
        <v>776</v>
      </c>
      <c r="J219" s="4" t="s">
        <v>64</v>
      </c>
      <c r="K219" s="4" t="s">
        <v>65</v>
      </c>
      <c r="L219" s="4" t="s">
        <v>43</v>
      </c>
      <c r="M219" s="4">
        <v>100</v>
      </c>
      <c r="N219" s="4" t="s">
        <v>28</v>
      </c>
      <c r="O219" s="5">
        <v>0</v>
      </c>
      <c r="P219" s="10">
        <v>5</v>
      </c>
      <c r="Q219" s="4"/>
      <c r="R219" s="4" t="s">
        <v>29</v>
      </c>
      <c r="S219" s="4" t="s">
        <v>528</v>
      </c>
      <c r="T219" s="1">
        <f t="shared" si="3"/>
        <v>17</v>
      </c>
    </row>
    <row r="220" spans="1:33" ht="18" customHeight="1" thickBot="1">
      <c r="A220" s="4">
        <v>65783806</v>
      </c>
      <c r="B220" s="4" t="s">
        <v>177</v>
      </c>
      <c r="C220" s="4" t="s">
        <v>178</v>
      </c>
      <c r="D220" s="4" t="s">
        <v>179</v>
      </c>
      <c r="E220" s="4" t="s">
        <v>103</v>
      </c>
      <c r="F220" s="4" t="s">
        <v>70</v>
      </c>
      <c r="G220" s="4" t="s">
        <v>71</v>
      </c>
      <c r="H220" s="4">
        <v>52154798</v>
      </c>
      <c r="I220" s="4" t="s">
        <v>180</v>
      </c>
      <c r="J220" s="4" t="s">
        <v>181</v>
      </c>
      <c r="K220" s="4" t="s">
        <v>182</v>
      </c>
      <c r="L220" s="4" t="s">
        <v>27</v>
      </c>
      <c r="M220" s="4">
        <v>100</v>
      </c>
      <c r="N220" s="4" t="s">
        <v>28</v>
      </c>
      <c r="O220" s="5">
        <v>0</v>
      </c>
      <c r="P220" s="10">
        <v>5</v>
      </c>
      <c r="Q220" s="4"/>
      <c r="R220" s="4" t="s">
        <v>29</v>
      </c>
      <c r="S220" s="4" t="s">
        <v>71</v>
      </c>
      <c r="T220" s="1">
        <v>16</v>
      </c>
      <c r="V220"/>
      <c r="W220"/>
      <c r="X220"/>
      <c r="Y220"/>
      <c r="Z220"/>
      <c r="AC220"/>
      <c r="AD220"/>
      <c r="AE220"/>
      <c r="AF220"/>
      <c r="AG220"/>
    </row>
    <row r="221" spans="1:33" ht="18" customHeight="1" thickBot="1">
      <c r="A221" s="4">
        <v>65783806</v>
      </c>
      <c r="B221" s="4" t="s">
        <v>177</v>
      </c>
      <c r="C221" s="4" t="s">
        <v>178</v>
      </c>
      <c r="D221" s="4" t="s">
        <v>179</v>
      </c>
      <c r="E221" s="4" t="s">
        <v>103</v>
      </c>
      <c r="F221" s="4" t="s">
        <v>70</v>
      </c>
      <c r="G221" s="4" t="s">
        <v>71</v>
      </c>
      <c r="H221" s="4">
        <v>52154798</v>
      </c>
      <c r="I221" s="4" t="s">
        <v>183</v>
      </c>
      <c r="J221" s="4" t="s">
        <v>184</v>
      </c>
      <c r="K221" s="4" t="s">
        <v>185</v>
      </c>
      <c r="L221" s="4" t="s">
        <v>27</v>
      </c>
      <c r="M221" s="4">
        <v>100</v>
      </c>
      <c r="N221" s="4" t="s">
        <v>28</v>
      </c>
      <c r="O221" s="5">
        <v>0</v>
      </c>
      <c r="P221" s="10">
        <v>5</v>
      </c>
      <c r="Q221" s="4"/>
      <c r="R221" s="4" t="s">
        <v>29</v>
      </c>
      <c r="S221" s="4" t="s">
        <v>71</v>
      </c>
      <c r="T221" s="1">
        <f t="shared" si="3"/>
        <v>17</v>
      </c>
      <c r="V221"/>
      <c r="W221"/>
      <c r="X221"/>
      <c r="Y221"/>
      <c r="Z221"/>
      <c r="AC221"/>
      <c r="AD221"/>
      <c r="AE221"/>
      <c r="AF221"/>
      <c r="AG221"/>
    </row>
    <row r="222" spans="1:33" ht="18" customHeight="1" thickBot="1">
      <c r="A222" s="4">
        <v>65783806</v>
      </c>
      <c r="B222" s="4" t="s">
        <v>177</v>
      </c>
      <c r="C222" s="4" t="s">
        <v>178</v>
      </c>
      <c r="D222" s="4" t="s">
        <v>179</v>
      </c>
      <c r="E222" s="4" t="s">
        <v>103</v>
      </c>
      <c r="F222" s="4" t="s">
        <v>70</v>
      </c>
      <c r="G222" s="4" t="s">
        <v>71</v>
      </c>
      <c r="H222" s="4">
        <v>52154798</v>
      </c>
      <c r="I222" s="4" t="s">
        <v>186</v>
      </c>
      <c r="J222" s="4" t="s">
        <v>187</v>
      </c>
      <c r="K222" s="4" t="s">
        <v>188</v>
      </c>
      <c r="L222" s="4" t="s">
        <v>27</v>
      </c>
      <c r="M222" s="4">
        <v>100</v>
      </c>
      <c r="N222" s="4" t="s">
        <v>28</v>
      </c>
      <c r="O222" s="5">
        <v>0</v>
      </c>
      <c r="P222" s="10">
        <v>5</v>
      </c>
      <c r="Q222" s="4"/>
      <c r="R222" s="4" t="s">
        <v>29</v>
      </c>
      <c r="S222" s="4" t="s">
        <v>71</v>
      </c>
      <c r="T222" s="1">
        <f t="shared" si="3"/>
        <v>17</v>
      </c>
      <c r="V222"/>
      <c r="W222"/>
      <c r="X222"/>
      <c r="Y222"/>
      <c r="Z222"/>
      <c r="AC222"/>
      <c r="AD222"/>
      <c r="AE222"/>
      <c r="AF222"/>
      <c r="AG222"/>
    </row>
    <row r="223" spans="1:33" ht="18" customHeight="1" thickBot="1">
      <c r="A223" s="4">
        <v>65783806</v>
      </c>
      <c r="B223" s="4" t="s">
        <v>177</v>
      </c>
      <c r="C223" s="4" t="s">
        <v>178</v>
      </c>
      <c r="D223" s="4" t="s">
        <v>179</v>
      </c>
      <c r="E223" s="4" t="s">
        <v>103</v>
      </c>
      <c r="F223" s="4" t="s">
        <v>70</v>
      </c>
      <c r="G223" s="4" t="s">
        <v>71</v>
      </c>
      <c r="H223" s="4">
        <v>52154798</v>
      </c>
      <c r="I223" s="4" t="s">
        <v>189</v>
      </c>
      <c r="J223" s="4" t="s">
        <v>190</v>
      </c>
      <c r="K223" s="4" t="s">
        <v>191</v>
      </c>
      <c r="L223" s="4" t="s">
        <v>27</v>
      </c>
      <c r="M223" s="4">
        <v>100</v>
      </c>
      <c r="N223" s="4" t="s">
        <v>28</v>
      </c>
      <c r="O223" s="5">
        <v>0</v>
      </c>
      <c r="P223" s="10">
        <v>15</v>
      </c>
      <c r="Q223" s="4"/>
      <c r="R223" s="4" t="s">
        <v>29</v>
      </c>
      <c r="S223" s="4" t="s">
        <v>71</v>
      </c>
      <c r="T223" s="1">
        <f t="shared" si="3"/>
        <v>50</v>
      </c>
      <c r="V223"/>
      <c r="W223"/>
      <c r="X223"/>
      <c r="Y223"/>
      <c r="Z223"/>
      <c r="AC223"/>
      <c r="AD223"/>
      <c r="AE223"/>
      <c r="AF223"/>
      <c r="AG223"/>
    </row>
    <row r="224" spans="1:33" ht="18" customHeight="1" thickBot="1">
      <c r="A224" s="4">
        <v>72181245</v>
      </c>
      <c r="B224" s="4" t="s">
        <v>846</v>
      </c>
      <c r="C224" s="4" t="s">
        <v>847</v>
      </c>
      <c r="D224" s="4" t="s">
        <v>848</v>
      </c>
      <c r="E224" s="4" t="s">
        <v>23</v>
      </c>
      <c r="F224" s="4" t="s">
        <v>24</v>
      </c>
      <c r="G224" s="4" t="s">
        <v>25</v>
      </c>
      <c r="H224" s="4" t="s">
        <v>26</v>
      </c>
      <c r="I224" s="4" t="s">
        <v>53</v>
      </c>
      <c r="J224" s="4" t="s">
        <v>54</v>
      </c>
      <c r="K224" s="4" t="s">
        <v>55</v>
      </c>
      <c r="L224" s="4" t="s">
        <v>43</v>
      </c>
      <c r="M224" s="4">
        <v>90</v>
      </c>
      <c r="N224" s="4" t="s">
        <v>28</v>
      </c>
      <c r="O224" s="5">
        <v>0</v>
      </c>
      <c r="P224" s="10">
        <v>5</v>
      </c>
      <c r="Q224" s="4"/>
      <c r="R224" s="4" t="s">
        <v>29</v>
      </c>
      <c r="S224" s="4" t="s">
        <v>528</v>
      </c>
      <c r="T224" s="1">
        <f t="shared" si="3"/>
        <v>17</v>
      </c>
    </row>
    <row r="225" spans="1:33" ht="18" customHeight="1" thickBot="1">
      <c r="A225" s="4">
        <v>72181245</v>
      </c>
      <c r="B225" s="4" t="s">
        <v>846</v>
      </c>
      <c r="C225" s="4" t="s">
        <v>847</v>
      </c>
      <c r="D225" s="4" t="s">
        <v>848</v>
      </c>
      <c r="E225" s="4" t="s">
        <v>23</v>
      </c>
      <c r="F225" s="4" t="s">
        <v>24</v>
      </c>
      <c r="G225" s="4" t="s">
        <v>25</v>
      </c>
      <c r="H225" s="4" t="s">
        <v>26</v>
      </c>
      <c r="I225" s="4" t="s">
        <v>849</v>
      </c>
      <c r="J225" s="4" t="s">
        <v>58</v>
      </c>
      <c r="K225" s="4" t="s">
        <v>59</v>
      </c>
      <c r="L225" s="4" t="s">
        <v>43</v>
      </c>
      <c r="M225" s="4">
        <v>100</v>
      </c>
      <c r="N225" s="4" t="s">
        <v>28</v>
      </c>
      <c r="O225" s="5">
        <v>0</v>
      </c>
      <c r="P225" s="10">
        <v>10</v>
      </c>
      <c r="Q225" s="4"/>
      <c r="R225" s="4" t="s">
        <v>29</v>
      </c>
      <c r="S225" s="4" t="s">
        <v>528</v>
      </c>
      <c r="T225" s="1">
        <f t="shared" si="3"/>
        <v>33</v>
      </c>
    </row>
    <row r="226" spans="1:33" ht="18" customHeight="1" thickBot="1">
      <c r="A226" s="4">
        <v>72181245</v>
      </c>
      <c r="B226" s="4" t="s">
        <v>846</v>
      </c>
      <c r="C226" s="4" t="s">
        <v>847</v>
      </c>
      <c r="D226" s="4" t="s">
        <v>848</v>
      </c>
      <c r="E226" s="4" t="s">
        <v>23</v>
      </c>
      <c r="F226" s="4" t="s">
        <v>24</v>
      </c>
      <c r="G226" s="4" t="s">
        <v>25</v>
      </c>
      <c r="H226" s="4" t="s">
        <v>26</v>
      </c>
      <c r="I226" s="4" t="s">
        <v>850</v>
      </c>
      <c r="J226" s="4" t="s">
        <v>61</v>
      </c>
      <c r="K226" s="4" t="s">
        <v>62</v>
      </c>
      <c r="L226" s="4" t="s">
        <v>43</v>
      </c>
      <c r="M226" s="4">
        <v>100</v>
      </c>
      <c r="N226" s="4" t="s">
        <v>28</v>
      </c>
      <c r="O226" s="5">
        <v>0</v>
      </c>
      <c r="P226" s="10">
        <v>10</v>
      </c>
      <c r="Q226" s="4"/>
      <c r="R226" s="4" t="s">
        <v>29</v>
      </c>
      <c r="S226" s="4" t="s">
        <v>528</v>
      </c>
      <c r="T226" s="1">
        <f t="shared" si="3"/>
        <v>33</v>
      </c>
    </row>
    <row r="227" spans="1:33" ht="18" customHeight="1" thickBot="1">
      <c r="A227" s="4">
        <v>72181245</v>
      </c>
      <c r="B227" s="4" t="s">
        <v>846</v>
      </c>
      <c r="C227" s="4" t="s">
        <v>847</v>
      </c>
      <c r="D227" s="4" t="s">
        <v>848</v>
      </c>
      <c r="E227" s="4" t="s">
        <v>23</v>
      </c>
      <c r="F227" s="4" t="s">
        <v>24</v>
      </c>
      <c r="G227" s="4" t="s">
        <v>25</v>
      </c>
      <c r="H227" s="4" t="s">
        <v>26</v>
      </c>
      <c r="I227" s="4" t="s">
        <v>851</v>
      </c>
      <c r="J227" s="4" t="s">
        <v>64</v>
      </c>
      <c r="K227" s="4" t="s">
        <v>65</v>
      </c>
      <c r="L227" s="4" t="s">
        <v>43</v>
      </c>
      <c r="M227" s="4">
        <v>100</v>
      </c>
      <c r="N227" s="4" t="s">
        <v>28</v>
      </c>
      <c r="O227" s="5">
        <v>0</v>
      </c>
      <c r="P227" s="10">
        <v>5</v>
      </c>
      <c r="Q227" s="4"/>
      <c r="R227" s="4" t="s">
        <v>29</v>
      </c>
      <c r="S227" s="4" t="s">
        <v>528</v>
      </c>
      <c r="T227" s="1">
        <f t="shared" si="3"/>
        <v>17</v>
      </c>
    </row>
    <row r="228" spans="1:33" ht="18" customHeight="1" thickBot="1">
      <c r="A228" s="4">
        <v>73126383</v>
      </c>
      <c r="B228" s="4" t="s">
        <v>749</v>
      </c>
      <c r="C228" s="4" t="s">
        <v>750</v>
      </c>
      <c r="D228" s="4" t="s">
        <v>751</v>
      </c>
      <c r="E228" s="4" t="s">
        <v>23</v>
      </c>
      <c r="F228" s="4" t="s">
        <v>24</v>
      </c>
      <c r="G228" s="4" t="s">
        <v>25</v>
      </c>
      <c r="H228" s="4" t="s">
        <v>26</v>
      </c>
      <c r="I228" s="4" t="s">
        <v>53</v>
      </c>
      <c r="J228" s="4" t="s">
        <v>54</v>
      </c>
      <c r="K228" s="4" t="s">
        <v>55</v>
      </c>
      <c r="L228" s="4" t="s">
        <v>43</v>
      </c>
      <c r="M228" s="4">
        <v>90</v>
      </c>
      <c r="N228" s="4" t="s">
        <v>28</v>
      </c>
      <c r="O228" s="5">
        <v>0</v>
      </c>
      <c r="P228" s="10">
        <v>5</v>
      </c>
      <c r="Q228" s="4"/>
      <c r="R228" s="4" t="s">
        <v>29</v>
      </c>
      <c r="S228" s="4" t="s">
        <v>528</v>
      </c>
      <c r="T228" s="1">
        <f t="shared" si="3"/>
        <v>17</v>
      </c>
    </row>
    <row r="229" spans="1:33" ht="18" customHeight="1" thickBot="1">
      <c r="A229" s="4">
        <v>73126383</v>
      </c>
      <c r="B229" s="4" t="s">
        <v>749</v>
      </c>
      <c r="C229" s="4" t="s">
        <v>750</v>
      </c>
      <c r="D229" s="4" t="s">
        <v>751</v>
      </c>
      <c r="E229" s="4" t="s">
        <v>23</v>
      </c>
      <c r="F229" s="4" t="s">
        <v>24</v>
      </c>
      <c r="G229" s="4" t="s">
        <v>25</v>
      </c>
      <c r="H229" s="4" t="s">
        <v>26</v>
      </c>
      <c r="I229" s="4" t="s">
        <v>57</v>
      </c>
      <c r="J229" s="4" t="s">
        <v>58</v>
      </c>
      <c r="K229" s="4" t="s">
        <v>59</v>
      </c>
      <c r="L229" s="4" t="s">
        <v>43</v>
      </c>
      <c r="M229" s="4">
        <v>100</v>
      </c>
      <c r="N229" s="4" t="s">
        <v>28</v>
      </c>
      <c r="O229" s="5">
        <v>0</v>
      </c>
      <c r="P229" s="10">
        <v>10</v>
      </c>
      <c r="Q229" s="4"/>
      <c r="R229" s="4" t="s">
        <v>29</v>
      </c>
      <c r="S229" s="4" t="s">
        <v>528</v>
      </c>
      <c r="T229" s="1">
        <f t="shared" si="3"/>
        <v>33</v>
      </c>
    </row>
    <row r="230" spans="1:33" ht="18" customHeight="1" thickBot="1">
      <c r="A230" s="4">
        <v>73126383</v>
      </c>
      <c r="B230" s="4" t="s">
        <v>749</v>
      </c>
      <c r="C230" s="4" t="s">
        <v>750</v>
      </c>
      <c r="D230" s="4" t="s">
        <v>751</v>
      </c>
      <c r="E230" s="4" t="s">
        <v>23</v>
      </c>
      <c r="F230" s="4" t="s">
        <v>24</v>
      </c>
      <c r="G230" s="4" t="s">
        <v>25</v>
      </c>
      <c r="H230" s="4" t="s">
        <v>26</v>
      </c>
      <c r="I230" s="4" t="s">
        <v>60</v>
      </c>
      <c r="J230" s="4" t="s">
        <v>61</v>
      </c>
      <c r="K230" s="4" t="s">
        <v>62</v>
      </c>
      <c r="L230" s="4" t="s">
        <v>43</v>
      </c>
      <c r="M230" s="4">
        <v>100</v>
      </c>
      <c r="N230" s="4" t="s">
        <v>28</v>
      </c>
      <c r="O230" s="5">
        <v>0</v>
      </c>
      <c r="P230" s="10">
        <v>10</v>
      </c>
      <c r="Q230" s="4"/>
      <c r="R230" s="4" t="s">
        <v>29</v>
      </c>
      <c r="S230" s="4" t="s">
        <v>528</v>
      </c>
      <c r="T230" s="1">
        <f t="shared" si="3"/>
        <v>33</v>
      </c>
    </row>
    <row r="231" spans="1:33" ht="18" customHeight="1" thickBot="1">
      <c r="A231" s="4">
        <v>73126383</v>
      </c>
      <c r="B231" s="4" t="s">
        <v>749</v>
      </c>
      <c r="C231" s="4" t="s">
        <v>750</v>
      </c>
      <c r="D231" s="4" t="s">
        <v>751</v>
      </c>
      <c r="E231" s="4" t="s">
        <v>23</v>
      </c>
      <c r="F231" s="4" t="s">
        <v>24</v>
      </c>
      <c r="G231" s="4" t="s">
        <v>25</v>
      </c>
      <c r="H231" s="4" t="s">
        <v>26</v>
      </c>
      <c r="I231" s="4" t="s">
        <v>752</v>
      </c>
      <c r="J231" s="4" t="s">
        <v>64</v>
      </c>
      <c r="K231" s="4" t="s">
        <v>65</v>
      </c>
      <c r="L231" s="4" t="s">
        <v>43</v>
      </c>
      <c r="M231" s="4">
        <v>100</v>
      </c>
      <c r="N231" s="4" t="s">
        <v>28</v>
      </c>
      <c r="O231" s="5">
        <v>0</v>
      </c>
      <c r="P231" s="10">
        <v>5</v>
      </c>
      <c r="Q231" s="4"/>
      <c r="R231" s="4" t="s">
        <v>29</v>
      </c>
      <c r="S231" s="4" t="s">
        <v>528</v>
      </c>
      <c r="T231" s="1">
        <f t="shared" si="3"/>
        <v>17</v>
      </c>
    </row>
    <row r="232" spans="1:33" ht="18" customHeight="1" thickBot="1">
      <c r="A232" s="4">
        <v>79125526</v>
      </c>
      <c r="B232" s="4" t="s">
        <v>159</v>
      </c>
      <c r="C232" s="4" t="s">
        <v>611</v>
      </c>
      <c r="D232" s="4" t="s">
        <v>612</v>
      </c>
      <c r="E232" s="4" t="s">
        <v>23</v>
      </c>
      <c r="F232" s="4" t="s">
        <v>534</v>
      </c>
      <c r="G232" s="4" t="s">
        <v>70</v>
      </c>
      <c r="H232" s="4" t="s">
        <v>613</v>
      </c>
      <c r="I232" s="4" t="s">
        <v>614</v>
      </c>
      <c r="J232" s="4" t="s">
        <v>615</v>
      </c>
      <c r="K232" s="4" t="s">
        <v>616</v>
      </c>
      <c r="L232" s="4" t="s">
        <v>43</v>
      </c>
      <c r="M232" s="4">
        <v>100</v>
      </c>
      <c r="N232" s="4" t="s">
        <v>13</v>
      </c>
      <c r="O232" s="5">
        <v>0</v>
      </c>
      <c r="P232" s="10">
        <v>5</v>
      </c>
      <c r="Q232" s="4"/>
      <c r="R232" s="4" t="s">
        <v>29</v>
      </c>
      <c r="S232" s="4" t="s">
        <v>71</v>
      </c>
      <c r="T232" s="1">
        <f t="shared" si="3"/>
        <v>17</v>
      </c>
    </row>
    <row r="233" spans="1:33" ht="18" customHeight="1" thickBot="1">
      <c r="A233" s="4">
        <v>79125526</v>
      </c>
      <c r="B233" s="4" t="s">
        <v>159</v>
      </c>
      <c r="C233" s="4" t="s">
        <v>611</v>
      </c>
      <c r="D233" s="4" t="s">
        <v>612</v>
      </c>
      <c r="E233" s="4" t="s">
        <v>23</v>
      </c>
      <c r="F233" s="4" t="s">
        <v>534</v>
      </c>
      <c r="G233" s="4" t="s">
        <v>70</v>
      </c>
      <c r="H233" s="4" t="s">
        <v>613</v>
      </c>
      <c r="I233" s="4" t="s">
        <v>617</v>
      </c>
      <c r="J233" s="4" t="s">
        <v>618</v>
      </c>
      <c r="K233" s="4" t="s">
        <v>619</v>
      </c>
      <c r="L233" s="4" t="s">
        <v>43</v>
      </c>
      <c r="M233" s="4">
        <v>100</v>
      </c>
      <c r="N233" s="4" t="s">
        <v>13</v>
      </c>
      <c r="O233" s="5">
        <v>0</v>
      </c>
      <c r="P233" s="10">
        <v>10</v>
      </c>
      <c r="Q233" s="4"/>
      <c r="R233" s="4" t="s">
        <v>29</v>
      </c>
      <c r="S233" s="4" t="s">
        <v>71</v>
      </c>
      <c r="T233" s="1">
        <f t="shared" si="3"/>
        <v>33</v>
      </c>
    </row>
    <row r="234" spans="1:33" ht="18" customHeight="1" thickBot="1">
      <c r="A234" s="4">
        <v>79125526</v>
      </c>
      <c r="B234" s="4" t="s">
        <v>159</v>
      </c>
      <c r="C234" s="4" t="s">
        <v>611</v>
      </c>
      <c r="D234" s="4" t="s">
        <v>612</v>
      </c>
      <c r="E234" s="4" t="s">
        <v>23</v>
      </c>
      <c r="F234" s="4" t="s">
        <v>534</v>
      </c>
      <c r="G234" s="4" t="s">
        <v>70</v>
      </c>
      <c r="H234" s="4" t="s">
        <v>613</v>
      </c>
      <c r="I234" s="4" t="s">
        <v>620</v>
      </c>
      <c r="J234" s="4" t="s">
        <v>621</v>
      </c>
      <c r="K234" s="4" t="s">
        <v>622</v>
      </c>
      <c r="L234" s="4" t="s">
        <v>43</v>
      </c>
      <c r="M234" s="4">
        <v>100</v>
      </c>
      <c r="N234" s="4" t="s">
        <v>28</v>
      </c>
      <c r="O234" s="5">
        <v>0</v>
      </c>
      <c r="P234" s="10">
        <v>10</v>
      </c>
      <c r="Q234" s="4"/>
      <c r="R234" s="4" t="s">
        <v>29</v>
      </c>
      <c r="S234" s="4" t="s">
        <v>71</v>
      </c>
      <c r="T234" s="1">
        <f t="shared" si="3"/>
        <v>33</v>
      </c>
    </row>
    <row r="235" spans="1:33" ht="18" customHeight="1" thickBot="1">
      <c r="A235" s="4">
        <v>79125526</v>
      </c>
      <c r="B235" s="4" t="s">
        <v>159</v>
      </c>
      <c r="C235" s="4" t="s">
        <v>611</v>
      </c>
      <c r="D235" s="4" t="s">
        <v>612</v>
      </c>
      <c r="E235" s="4" t="s">
        <v>23</v>
      </c>
      <c r="F235" s="4" t="s">
        <v>534</v>
      </c>
      <c r="G235" s="4" t="s">
        <v>70</v>
      </c>
      <c r="H235" s="4" t="s">
        <v>613</v>
      </c>
      <c r="I235" s="4" t="s">
        <v>623</v>
      </c>
      <c r="J235" s="4" t="s">
        <v>624</v>
      </c>
      <c r="K235" s="4" t="s">
        <v>625</v>
      </c>
      <c r="L235" s="4" t="s">
        <v>43</v>
      </c>
      <c r="M235" s="4">
        <v>100</v>
      </c>
      <c r="N235" s="4" t="s">
        <v>13</v>
      </c>
      <c r="O235" s="5">
        <v>0</v>
      </c>
      <c r="P235" s="10">
        <v>5</v>
      </c>
      <c r="Q235" s="4"/>
      <c r="R235" s="4" t="s">
        <v>29</v>
      </c>
      <c r="S235" s="4" t="s">
        <v>71</v>
      </c>
      <c r="T235" s="1">
        <f t="shared" si="3"/>
        <v>17</v>
      </c>
    </row>
    <row r="236" spans="1:33" ht="18" customHeight="1" thickBot="1">
      <c r="A236" s="4">
        <v>79159910</v>
      </c>
      <c r="B236" s="4" t="s">
        <v>159</v>
      </c>
      <c r="C236" s="4" t="s">
        <v>626</v>
      </c>
      <c r="D236" s="4" t="s">
        <v>627</v>
      </c>
      <c r="E236" s="4" t="s">
        <v>23</v>
      </c>
      <c r="F236" s="4" t="s">
        <v>24</v>
      </c>
      <c r="G236" s="4" t="s">
        <v>25</v>
      </c>
      <c r="H236" s="4" t="s">
        <v>26</v>
      </c>
      <c r="I236" s="4" t="s">
        <v>53</v>
      </c>
      <c r="J236" s="4" t="s">
        <v>54</v>
      </c>
      <c r="K236" s="4" t="s">
        <v>55</v>
      </c>
      <c r="L236" s="4" t="s">
        <v>43</v>
      </c>
      <c r="M236" s="4">
        <v>90</v>
      </c>
      <c r="N236" s="4" t="s">
        <v>28</v>
      </c>
      <c r="O236" s="5">
        <v>0</v>
      </c>
      <c r="P236" s="10">
        <v>5</v>
      </c>
      <c r="Q236" s="4"/>
      <c r="R236" s="4" t="s">
        <v>29</v>
      </c>
      <c r="S236" s="4" t="s">
        <v>528</v>
      </c>
      <c r="T236" s="1">
        <f t="shared" si="3"/>
        <v>17</v>
      </c>
    </row>
    <row r="237" spans="1:33" ht="18" customHeight="1" thickBot="1">
      <c r="A237" s="4">
        <v>79159910</v>
      </c>
      <c r="B237" s="4" t="s">
        <v>159</v>
      </c>
      <c r="C237" s="4" t="s">
        <v>626</v>
      </c>
      <c r="D237" s="4" t="s">
        <v>627</v>
      </c>
      <c r="E237" s="4" t="s">
        <v>23</v>
      </c>
      <c r="F237" s="4" t="s">
        <v>24</v>
      </c>
      <c r="G237" s="4" t="s">
        <v>25</v>
      </c>
      <c r="H237" s="4" t="s">
        <v>26</v>
      </c>
      <c r="I237" s="4" t="s">
        <v>92</v>
      </c>
      <c r="J237" s="4" t="s">
        <v>58</v>
      </c>
      <c r="K237" s="4" t="s">
        <v>59</v>
      </c>
      <c r="L237" s="4" t="s">
        <v>43</v>
      </c>
      <c r="M237" s="4">
        <v>100</v>
      </c>
      <c r="N237" s="4" t="s">
        <v>28</v>
      </c>
      <c r="O237" s="5">
        <v>0</v>
      </c>
      <c r="P237" s="10">
        <v>10</v>
      </c>
      <c r="Q237" s="4"/>
      <c r="R237" s="4" t="s">
        <v>29</v>
      </c>
      <c r="S237" s="4" t="s">
        <v>528</v>
      </c>
      <c r="T237" s="1">
        <f t="shared" si="3"/>
        <v>33</v>
      </c>
    </row>
    <row r="238" spans="1:33" ht="18" customHeight="1" thickBot="1">
      <c r="A238" s="4">
        <v>79159910</v>
      </c>
      <c r="B238" s="4" t="s">
        <v>159</v>
      </c>
      <c r="C238" s="4" t="s">
        <v>626</v>
      </c>
      <c r="D238" s="4" t="s">
        <v>627</v>
      </c>
      <c r="E238" s="4" t="s">
        <v>23</v>
      </c>
      <c r="F238" s="4" t="s">
        <v>24</v>
      </c>
      <c r="G238" s="4" t="s">
        <v>25</v>
      </c>
      <c r="H238" s="4" t="s">
        <v>26</v>
      </c>
      <c r="I238" s="4" t="s">
        <v>440</v>
      </c>
      <c r="J238" s="4" t="s">
        <v>61</v>
      </c>
      <c r="K238" s="4" t="s">
        <v>62</v>
      </c>
      <c r="L238" s="4" t="s">
        <v>43</v>
      </c>
      <c r="M238" s="4">
        <v>100</v>
      </c>
      <c r="N238" s="4" t="s">
        <v>28</v>
      </c>
      <c r="O238" s="5">
        <v>0</v>
      </c>
      <c r="P238" s="10">
        <v>10</v>
      </c>
      <c r="Q238" s="4"/>
      <c r="R238" s="4" t="s">
        <v>29</v>
      </c>
      <c r="S238" s="4" t="s">
        <v>528</v>
      </c>
      <c r="T238" s="1">
        <f t="shared" si="3"/>
        <v>33</v>
      </c>
    </row>
    <row r="239" spans="1:33" ht="18" customHeight="1" thickBot="1">
      <c r="A239" s="4">
        <v>79159910</v>
      </c>
      <c r="B239" s="4" t="s">
        <v>159</v>
      </c>
      <c r="C239" s="4" t="s">
        <v>626</v>
      </c>
      <c r="D239" s="4" t="s">
        <v>627</v>
      </c>
      <c r="E239" s="4" t="s">
        <v>23</v>
      </c>
      <c r="F239" s="4" t="s">
        <v>24</v>
      </c>
      <c r="G239" s="4" t="s">
        <v>25</v>
      </c>
      <c r="H239" s="4" t="s">
        <v>26</v>
      </c>
      <c r="I239" s="4" t="s">
        <v>628</v>
      </c>
      <c r="J239" s="4" t="s">
        <v>64</v>
      </c>
      <c r="K239" s="4" t="s">
        <v>65</v>
      </c>
      <c r="L239" s="4" t="s">
        <v>43</v>
      </c>
      <c r="M239" s="4">
        <v>100</v>
      </c>
      <c r="N239" s="4" t="s">
        <v>28</v>
      </c>
      <c r="O239" s="5">
        <v>0</v>
      </c>
      <c r="P239" s="10">
        <v>5</v>
      </c>
      <c r="Q239" s="4"/>
      <c r="R239" s="4" t="s">
        <v>29</v>
      </c>
      <c r="S239" s="4" t="s">
        <v>528</v>
      </c>
      <c r="T239" s="1">
        <f t="shared" si="3"/>
        <v>17</v>
      </c>
    </row>
    <row r="240" spans="1:33" ht="18" customHeight="1" thickBot="1">
      <c r="A240" s="4">
        <v>79238373</v>
      </c>
      <c r="B240" s="4" t="s">
        <v>80</v>
      </c>
      <c r="C240" s="4" t="s">
        <v>81</v>
      </c>
      <c r="D240" s="4" t="s">
        <v>82</v>
      </c>
      <c r="E240" s="4" t="s">
        <v>83</v>
      </c>
      <c r="F240" s="4" t="s">
        <v>84</v>
      </c>
      <c r="G240" s="4" t="s">
        <v>85</v>
      </c>
      <c r="H240" s="4">
        <v>51804319</v>
      </c>
      <c r="I240" s="4" t="s">
        <v>72</v>
      </c>
      <c r="J240" s="4" t="s">
        <v>58</v>
      </c>
      <c r="K240" s="4" t="s">
        <v>59</v>
      </c>
      <c r="L240" s="4" t="s">
        <v>43</v>
      </c>
      <c r="M240" s="4">
        <v>100</v>
      </c>
      <c r="N240" s="4" t="s">
        <v>28</v>
      </c>
      <c r="O240" s="5">
        <v>0</v>
      </c>
      <c r="P240" s="10">
        <v>10</v>
      </c>
      <c r="Q240" s="4"/>
      <c r="R240" s="4" t="s">
        <v>29</v>
      </c>
      <c r="S240" s="4" t="s">
        <v>86</v>
      </c>
      <c r="T240" s="1">
        <f t="shared" si="3"/>
        <v>33</v>
      </c>
      <c r="V240"/>
      <c r="W240"/>
      <c r="X240"/>
      <c r="Y240"/>
      <c r="Z240"/>
      <c r="AC240"/>
      <c r="AD240"/>
      <c r="AE240"/>
      <c r="AF240"/>
      <c r="AG240"/>
    </row>
    <row r="241" spans="1:33" ht="18" customHeight="1" thickBot="1">
      <c r="A241" s="4">
        <v>79238373</v>
      </c>
      <c r="B241" s="4" t="s">
        <v>80</v>
      </c>
      <c r="C241" s="4" t="s">
        <v>81</v>
      </c>
      <c r="D241" s="4" t="s">
        <v>82</v>
      </c>
      <c r="E241" s="4" t="s">
        <v>83</v>
      </c>
      <c r="F241" s="4" t="s">
        <v>84</v>
      </c>
      <c r="G241" s="4" t="s">
        <v>85</v>
      </c>
      <c r="H241" s="4">
        <v>51804319</v>
      </c>
      <c r="I241" s="4" t="s">
        <v>73</v>
      </c>
      <c r="J241" s="4" t="s">
        <v>74</v>
      </c>
      <c r="K241" s="4" t="s">
        <v>75</v>
      </c>
      <c r="L241" s="4" t="s">
        <v>43</v>
      </c>
      <c r="M241" s="4">
        <v>100</v>
      </c>
      <c r="N241" s="4" t="s">
        <v>28</v>
      </c>
      <c r="O241" s="5">
        <v>0</v>
      </c>
      <c r="P241" s="10">
        <v>10</v>
      </c>
      <c r="Q241" s="4"/>
      <c r="R241" s="4" t="s">
        <v>29</v>
      </c>
      <c r="S241" s="4" t="s">
        <v>86</v>
      </c>
      <c r="T241" s="1">
        <f t="shared" si="3"/>
        <v>33</v>
      </c>
      <c r="V241"/>
      <c r="W241"/>
      <c r="X241"/>
      <c r="Y241"/>
      <c r="Z241"/>
      <c r="AC241"/>
      <c r="AD241"/>
      <c r="AE241"/>
      <c r="AF241"/>
      <c r="AG241"/>
    </row>
    <row r="242" spans="1:33" ht="18" customHeight="1" thickBot="1">
      <c r="A242" s="4">
        <v>79238373</v>
      </c>
      <c r="B242" s="4" t="s">
        <v>80</v>
      </c>
      <c r="C242" s="4" t="s">
        <v>81</v>
      </c>
      <c r="D242" s="4" t="s">
        <v>82</v>
      </c>
      <c r="E242" s="4" t="s">
        <v>83</v>
      </c>
      <c r="F242" s="4" t="s">
        <v>84</v>
      </c>
      <c r="G242" s="4" t="s">
        <v>85</v>
      </c>
      <c r="H242" s="4">
        <v>51804319</v>
      </c>
      <c r="I242" s="4" t="s">
        <v>87</v>
      </c>
      <c r="J242" s="4" t="s">
        <v>77</v>
      </c>
      <c r="K242" s="4" t="s">
        <v>78</v>
      </c>
      <c r="L242" s="4" t="s">
        <v>43</v>
      </c>
      <c r="M242" s="4">
        <v>90</v>
      </c>
      <c r="N242" s="4" t="s">
        <v>28</v>
      </c>
      <c r="O242" s="5">
        <v>0</v>
      </c>
      <c r="P242" s="10">
        <v>5</v>
      </c>
      <c r="Q242" s="4"/>
      <c r="R242" s="4" t="s">
        <v>29</v>
      </c>
      <c r="S242" s="4" t="s">
        <v>86</v>
      </c>
      <c r="T242" s="1">
        <f t="shared" si="3"/>
        <v>17</v>
      </c>
      <c r="V242"/>
      <c r="W242"/>
      <c r="X242"/>
      <c r="Y242"/>
      <c r="Z242"/>
      <c r="AC242"/>
      <c r="AD242"/>
      <c r="AE242"/>
      <c r="AF242"/>
      <c r="AG242"/>
    </row>
    <row r="243" spans="1:33" ht="18" customHeight="1" thickBot="1">
      <c r="A243" s="4">
        <v>79238373</v>
      </c>
      <c r="B243" s="4" t="s">
        <v>80</v>
      </c>
      <c r="C243" s="4" t="s">
        <v>81</v>
      </c>
      <c r="D243" s="4" t="s">
        <v>82</v>
      </c>
      <c r="E243" s="4" t="s">
        <v>83</v>
      </c>
      <c r="F243" s="4" t="s">
        <v>84</v>
      </c>
      <c r="G243" s="4" t="s">
        <v>85</v>
      </c>
      <c r="H243" s="4">
        <v>51804319</v>
      </c>
      <c r="I243" s="4" t="s">
        <v>88</v>
      </c>
      <c r="J243" s="4" t="s">
        <v>64</v>
      </c>
      <c r="K243" s="4" t="s">
        <v>65</v>
      </c>
      <c r="L243" s="4" t="s">
        <v>43</v>
      </c>
      <c r="M243" s="4">
        <v>100</v>
      </c>
      <c r="N243" s="4" t="s">
        <v>28</v>
      </c>
      <c r="O243" s="5">
        <v>0</v>
      </c>
      <c r="P243" s="10">
        <v>5</v>
      </c>
      <c r="Q243" s="4"/>
      <c r="R243" s="4" t="s">
        <v>29</v>
      </c>
      <c r="S243" s="4" t="s">
        <v>86</v>
      </c>
      <c r="T243" s="1">
        <f t="shared" si="3"/>
        <v>17</v>
      </c>
      <c r="V243"/>
      <c r="W243"/>
      <c r="X243"/>
      <c r="Y243"/>
      <c r="Z243"/>
      <c r="AC243"/>
      <c r="AD243"/>
      <c r="AE243"/>
      <c r="AF243"/>
      <c r="AG243"/>
    </row>
    <row r="244" spans="1:33" ht="18" customHeight="1" thickBot="1">
      <c r="A244" s="4">
        <v>79313096</v>
      </c>
      <c r="B244" s="4" t="s">
        <v>833</v>
      </c>
      <c r="C244" s="4" t="s">
        <v>834</v>
      </c>
      <c r="D244" s="4" t="s">
        <v>835</v>
      </c>
      <c r="E244" s="4" t="s">
        <v>23</v>
      </c>
      <c r="F244" s="4" t="s">
        <v>270</v>
      </c>
      <c r="G244" s="4" t="s">
        <v>25</v>
      </c>
      <c r="H244" s="4" t="s">
        <v>836</v>
      </c>
      <c r="I244" s="4" t="s">
        <v>837</v>
      </c>
      <c r="J244" s="4" t="s">
        <v>838</v>
      </c>
      <c r="K244" s="4" t="s">
        <v>839</v>
      </c>
      <c r="L244" s="4" t="s">
        <v>43</v>
      </c>
      <c r="M244" s="4">
        <v>98</v>
      </c>
      <c r="N244" s="4" t="s">
        <v>28</v>
      </c>
      <c r="O244" s="5">
        <v>0</v>
      </c>
      <c r="P244" s="10">
        <v>7.5</v>
      </c>
      <c r="Q244" s="4"/>
      <c r="R244" s="4" t="s">
        <v>29</v>
      </c>
      <c r="S244" s="4" t="s">
        <v>275</v>
      </c>
      <c r="T244" s="1">
        <f t="shared" si="3"/>
        <v>25</v>
      </c>
    </row>
    <row r="245" spans="1:33" ht="18" customHeight="1" thickBot="1">
      <c r="A245" s="4">
        <v>79313096</v>
      </c>
      <c r="B245" s="4" t="s">
        <v>833</v>
      </c>
      <c r="C245" s="4" t="s">
        <v>834</v>
      </c>
      <c r="D245" s="4" t="s">
        <v>835</v>
      </c>
      <c r="E245" s="4" t="s">
        <v>23</v>
      </c>
      <c r="F245" s="4" t="s">
        <v>270</v>
      </c>
      <c r="G245" s="4" t="s">
        <v>25</v>
      </c>
      <c r="H245" s="4" t="s">
        <v>836</v>
      </c>
      <c r="I245" s="4" t="s">
        <v>837</v>
      </c>
      <c r="J245" s="4" t="s">
        <v>840</v>
      </c>
      <c r="K245" s="4" t="s">
        <v>839</v>
      </c>
      <c r="L245" s="4" t="s">
        <v>43</v>
      </c>
      <c r="M245" s="4">
        <v>98</v>
      </c>
      <c r="N245" s="4" t="s">
        <v>28</v>
      </c>
      <c r="O245" s="5">
        <v>0</v>
      </c>
      <c r="P245" s="10">
        <v>7.5</v>
      </c>
      <c r="Q245" s="4"/>
      <c r="R245" s="4" t="s">
        <v>29</v>
      </c>
      <c r="S245" s="4" t="s">
        <v>275</v>
      </c>
      <c r="T245" s="1">
        <f t="shared" si="3"/>
        <v>25</v>
      </c>
    </row>
    <row r="246" spans="1:33" ht="18" customHeight="1" thickBot="1">
      <c r="A246" s="4">
        <v>79313096</v>
      </c>
      <c r="B246" s="4" t="s">
        <v>833</v>
      </c>
      <c r="C246" s="4" t="s">
        <v>834</v>
      </c>
      <c r="D246" s="4" t="s">
        <v>835</v>
      </c>
      <c r="E246" s="4" t="s">
        <v>23</v>
      </c>
      <c r="F246" s="4" t="s">
        <v>270</v>
      </c>
      <c r="G246" s="4" t="s">
        <v>25</v>
      </c>
      <c r="H246" s="4" t="s">
        <v>836</v>
      </c>
      <c r="I246" s="4" t="s">
        <v>841</v>
      </c>
      <c r="J246" s="4" t="s">
        <v>842</v>
      </c>
      <c r="K246" s="4" t="s">
        <v>839</v>
      </c>
      <c r="L246" s="4" t="s">
        <v>43</v>
      </c>
      <c r="M246" s="4">
        <v>98</v>
      </c>
      <c r="N246" s="4" t="s">
        <v>28</v>
      </c>
      <c r="O246" s="5">
        <v>0</v>
      </c>
      <c r="P246" s="10">
        <v>10</v>
      </c>
      <c r="Q246" s="4"/>
      <c r="R246" s="4" t="s">
        <v>29</v>
      </c>
      <c r="S246" s="4" t="s">
        <v>275</v>
      </c>
      <c r="T246" s="1">
        <f t="shared" si="3"/>
        <v>33</v>
      </c>
    </row>
    <row r="247" spans="1:33" ht="18" customHeight="1" thickBot="1">
      <c r="A247" s="4">
        <v>79313096</v>
      </c>
      <c r="B247" s="4" t="s">
        <v>833</v>
      </c>
      <c r="C247" s="4" t="s">
        <v>834</v>
      </c>
      <c r="D247" s="4" t="s">
        <v>835</v>
      </c>
      <c r="E247" s="4" t="s">
        <v>23</v>
      </c>
      <c r="F247" s="4" t="s">
        <v>270</v>
      </c>
      <c r="G247" s="4" t="s">
        <v>25</v>
      </c>
      <c r="H247" s="4" t="s">
        <v>836</v>
      </c>
      <c r="I247" s="4" t="s">
        <v>843</v>
      </c>
      <c r="J247" s="4" t="s">
        <v>844</v>
      </c>
      <c r="K247" s="4" t="s">
        <v>845</v>
      </c>
      <c r="L247" s="4" t="s">
        <v>43</v>
      </c>
      <c r="M247" s="4">
        <v>98</v>
      </c>
      <c r="N247" s="4" t="s">
        <v>28</v>
      </c>
      <c r="O247" s="5">
        <v>0</v>
      </c>
      <c r="P247" s="10">
        <v>5</v>
      </c>
      <c r="Q247" s="4"/>
      <c r="R247" s="4" t="s">
        <v>29</v>
      </c>
      <c r="S247" s="4" t="s">
        <v>275</v>
      </c>
      <c r="T247" s="1">
        <f t="shared" si="3"/>
        <v>17</v>
      </c>
    </row>
    <row r="248" spans="1:33" ht="18" customHeight="1" thickBot="1">
      <c r="A248" s="4">
        <v>79326000</v>
      </c>
      <c r="B248" s="4" t="s">
        <v>247</v>
      </c>
      <c r="C248" s="4" t="s">
        <v>248</v>
      </c>
      <c r="D248" s="4" t="s">
        <v>249</v>
      </c>
      <c r="E248" s="4" t="s">
        <v>23</v>
      </c>
      <c r="F248" s="4" t="s">
        <v>24</v>
      </c>
      <c r="G248" s="4" t="s">
        <v>25</v>
      </c>
      <c r="H248" s="4" t="s">
        <v>233</v>
      </c>
      <c r="I248" s="4" t="s">
        <v>250</v>
      </c>
      <c r="J248" s="4" t="s">
        <v>251</v>
      </c>
      <c r="K248" s="4" t="s">
        <v>252</v>
      </c>
      <c r="L248" s="4" t="s">
        <v>27</v>
      </c>
      <c r="M248" s="4">
        <v>100</v>
      </c>
      <c r="N248" s="4" t="s">
        <v>28</v>
      </c>
      <c r="O248" s="5">
        <v>0</v>
      </c>
      <c r="P248" s="10">
        <v>10</v>
      </c>
      <c r="Q248" s="4"/>
      <c r="R248" s="4" t="s">
        <v>29</v>
      </c>
      <c r="S248" s="4" t="s">
        <v>237</v>
      </c>
      <c r="T248" s="1">
        <f t="shared" si="3"/>
        <v>33</v>
      </c>
      <c r="V248"/>
      <c r="W248"/>
      <c r="X248"/>
      <c r="Y248"/>
      <c r="Z248"/>
      <c r="AC248"/>
      <c r="AD248"/>
      <c r="AE248"/>
      <c r="AF248"/>
      <c r="AG248"/>
    </row>
    <row r="249" spans="1:33" ht="18" customHeight="1" thickBot="1">
      <c r="A249" s="4">
        <v>79326000</v>
      </c>
      <c r="B249" s="4" t="s">
        <v>247</v>
      </c>
      <c r="C249" s="4" t="s">
        <v>248</v>
      </c>
      <c r="D249" s="4" t="s">
        <v>249</v>
      </c>
      <c r="E249" s="4" t="s">
        <v>23</v>
      </c>
      <c r="F249" s="4" t="s">
        <v>24</v>
      </c>
      <c r="G249" s="4" t="s">
        <v>25</v>
      </c>
      <c r="H249" s="4" t="s">
        <v>233</v>
      </c>
      <c r="I249" s="4" t="s">
        <v>253</v>
      </c>
      <c r="J249" s="4" t="s">
        <v>53</v>
      </c>
      <c r="K249" s="4" t="s">
        <v>254</v>
      </c>
      <c r="L249" s="4" t="s">
        <v>27</v>
      </c>
      <c r="M249" s="4">
        <v>100</v>
      </c>
      <c r="N249" s="4" t="s">
        <v>28</v>
      </c>
      <c r="O249" s="5">
        <v>0</v>
      </c>
      <c r="P249" s="10">
        <v>5</v>
      </c>
      <c r="Q249" s="4"/>
      <c r="R249" s="4" t="s">
        <v>29</v>
      </c>
      <c r="S249" s="4" t="s">
        <v>237</v>
      </c>
      <c r="T249" s="1">
        <f t="shared" si="3"/>
        <v>17</v>
      </c>
      <c r="V249"/>
      <c r="W249"/>
      <c r="X249"/>
      <c r="Y249"/>
      <c r="Z249"/>
      <c r="AC249"/>
      <c r="AD249"/>
      <c r="AE249"/>
      <c r="AF249"/>
      <c r="AG249"/>
    </row>
    <row r="250" spans="1:33" ht="18" customHeight="1" thickBot="1">
      <c r="A250" s="4">
        <v>79326000</v>
      </c>
      <c r="B250" s="4" t="s">
        <v>247</v>
      </c>
      <c r="C250" s="4" t="s">
        <v>248</v>
      </c>
      <c r="D250" s="4" t="s">
        <v>249</v>
      </c>
      <c r="E250" s="4" t="s">
        <v>23</v>
      </c>
      <c r="F250" s="4" t="s">
        <v>24</v>
      </c>
      <c r="G250" s="4" t="s">
        <v>25</v>
      </c>
      <c r="H250" s="4" t="s">
        <v>233</v>
      </c>
      <c r="I250" s="4" t="s">
        <v>255</v>
      </c>
      <c r="J250" s="4" t="s">
        <v>256</v>
      </c>
      <c r="K250" s="4" t="s">
        <v>134</v>
      </c>
      <c r="L250" s="4" t="s">
        <v>27</v>
      </c>
      <c r="M250" s="4">
        <v>100</v>
      </c>
      <c r="N250" s="4" t="s">
        <v>28</v>
      </c>
      <c r="O250" s="5">
        <v>0</v>
      </c>
      <c r="P250" s="10">
        <v>10</v>
      </c>
      <c r="Q250" s="4"/>
      <c r="R250" s="4" t="s">
        <v>29</v>
      </c>
      <c r="S250" s="4" t="s">
        <v>237</v>
      </c>
      <c r="T250" s="1">
        <f t="shared" si="3"/>
        <v>33</v>
      </c>
      <c r="V250"/>
      <c r="W250"/>
      <c r="X250"/>
      <c r="Y250"/>
      <c r="Z250"/>
      <c r="AC250"/>
      <c r="AD250"/>
      <c r="AE250"/>
      <c r="AF250"/>
      <c r="AG250"/>
    </row>
    <row r="251" spans="1:33" ht="18" customHeight="1" thickBot="1">
      <c r="A251" s="4">
        <v>79326000</v>
      </c>
      <c r="B251" s="4" t="s">
        <v>247</v>
      </c>
      <c r="C251" s="4" t="s">
        <v>248</v>
      </c>
      <c r="D251" s="4" t="s">
        <v>249</v>
      </c>
      <c r="E251" s="4" t="s">
        <v>23</v>
      </c>
      <c r="F251" s="4" t="s">
        <v>24</v>
      </c>
      <c r="G251" s="4" t="s">
        <v>25</v>
      </c>
      <c r="H251" s="4" t="s">
        <v>233</v>
      </c>
      <c r="I251" s="4" t="s">
        <v>257</v>
      </c>
      <c r="J251" s="4" t="s">
        <v>258</v>
      </c>
      <c r="K251" s="4" t="s">
        <v>259</v>
      </c>
      <c r="L251" s="4" t="s">
        <v>27</v>
      </c>
      <c r="M251" s="4">
        <v>100</v>
      </c>
      <c r="N251" s="4" t="s">
        <v>28</v>
      </c>
      <c r="O251" s="5">
        <v>0</v>
      </c>
      <c r="P251" s="10">
        <v>5</v>
      </c>
      <c r="Q251" s="4"/>
      <c r="R251" s="4" t="s">
        <v>29</v>
      </c>
      <c r="S251" s="4" t="s">
        <v>237</v>
      </c>
      <c r="T251" s="1">
        <f t="shared" si="3"/>
        <v>17</v>
      </c>
      <c r="V251"/>
      <c r="W251"/>
      <c r="X251"/>
      <c r="Y251"/>
      <c r="Z251"/>
      <c r="AC251"/>
      <c r="AD251"/>
      <c r="AE251"/>
      <c r="AF251"/>
      <c r="AG251"/>
    </row>
    <row r="252" spans="1:33" ht="18" customHeight="1" thickBot="1">
      <c r="A252" s="4">
        <v>79532796</v>
      </c>
      <c r="B252" s="4" t="s">
        <v>515</v>
      </c>
      <c r="C252" s="4" t="s">
        <v>516</v>
      </c>
      <c r="D252" s="4" t="s">
        <v>517</v>
      </c>
      <c r="E252" s="4" t="s">
        <v>23</v>
      </c>
      <c r="F252" s="4" t="s">
        <v>307</v>
      </c>
      <c r="G252" s="4" t="s">
        <v>25</v>
      </c>
      <c r="H252" s="4" t="s">
        <v>518</v>
      </c>
      <c r="I252" s="4" t="s">
        <v>519</v>
      </c>
      <c r="J252" s="4" t="s">
        <v>520</v>
      </c>
      <c r="K252" s="4" t="s">
        <v>455</v>
      </c>
      <c r="L252" s="4" t="s">
        <v>43</v>
      </c>
      <c r="M252" s="4">
        <v>100</v>
      </c>
      <c r="N252" s="4" t="s">
        <v>13</v>
      </c>
      <c r="O252" s="5">
        <v>1</v>
      </c>
      <c r="P252" s="10">
        <v>10</v>
      </c>
      <c r="Q252" s="4"/>
      <c r="R252" s="4" t="s">
        <v>29</v>
      </c>
      <c r="S252" s="4" t="s">
        <v>452</v>
      </c>
      <c r="T252" s="1">
        <v>34</v>
      </c>
    </row>
    <row r="253" spans="1:33" ht="18" customHeight="1" thickBot="1">
      <c r="A253" s="4">
        <v>79532796</v>
      </c>
      <c r="B253" s="4" t="s">
        <v>515</v>
      </c>
      <c r="C253" s="4" t="s">
        <v>516</v>
      </c>
      <c r="D253" s="4" t="s">
        <v>517</v>
      </c>
      <c r="E253" s="4" t="s">
        <v>23</v>
      </c>
      <c r="F253" s="4" t="s">
        <v>307</v>
      </c>
      <c r="G253" s="4" t="s">
        <v>25</v>
      </c>
      <c r="H253" s="4" t="s">
        <v>518</v>
      </c>
      <c r="I253" s="4" t="s">
        <v>315</v>
      </c>
      <c r="J253" s="4" t="s">
        <v>316</v>
      </c>
      <c r="K253" s="4" t="s">
        <v>521</v>
      </c>
      <c r="L253" s="4" t="s">
        <v>27</v>
      </c>
      <c r="M253" s="4">
        <v>80</v>
      </c>
      <c r="N253" s="4" t="s">
        <v>13</v>
      </c>
      <c r="O253" s="5">
        <v>1</v>
      </c>
      <c r="P253" s="10">
        <v>10</v>
      </c>
      <c r="Q253" s="4"/>
      <c r="R253" s="4" t="s">
        <v>29</v>
      </c>
      <c r="S253" s="4" t="s">
        <v>452</v>
      </c>
      <c r="T253" s="1">
        <f t="shared" si="3"/>
        <v>33</v>
      </c>
    </row>
    <row r="254" spans="1:33" ht="18" customHeight="1" thickBot="1">
      <c r="A254" s="4">
        <v>79532796</v>
      </c>
      <c r="B254" s="4" t="s">
        <v>515</v>
      </c>
      <c r="C254" s="4" t="s">
        <v>516</v>
      </c>
      <c r="D254" s="4" t="s">
        <v>517</v>
      </c>
      <c r="E254" s="4" t="s">
        <v>23</v>
      </c>
      <c r="F254" s="4" t="s">
        <v>307</v>
      </c>
      <c r="G254" s="4" t="s">
        <v>25</v>
      </c>
      <c r="H254" s="4" t="s">
        <v>518</v>
      </c>
      <c r="I254" s="4" t="s">
        <v>522</v>
      </c>
      <c r="J254" s="4" t="s">
        <v>523</v>
      </c>
      <c r="K254" s="4" t="s">
        <v>311</v>
      </c>
      <c r="L254" s="4" t="s">
        <v>106</v>
      </c>
      <c r="M254" s="4">
        <v>105</v>
      </c>
      <c r="N254" s="4" t="s">
        <v>13</v>
      </c>
      <c r="O254" s="5">
        <v>1</v>
      </c>
      <c r="P254" s="10">
        <v>10</v>
      </c>
      <c r="Q254" s="4"/>
      <c r="R254" s="4" t="s">
        <v>29</v>
      </c>
      <c r="S254" s="4" t="s">
        <v>452</v>
      </c>
      <c r="T254" s="1">
        <f t="shared" si="3"/>
        <v>33</v>
      </c>
    </row>
    <row r="255" spans="1:33" ht="18" customHeight="1" thickBot="1">
      <c r="A255" s="4">
        <v>80826357</v>
      </c>
      <c r="B255" s="4" t="s">
        <v>652</v>
      </c>
      <c r="C255" s="4" t="s">
        <v>653</v>
      </c>
      <c r="D255" s="4" t="s">
        <v>654</v>
      </c>
      <c r="E255" s="4" t="s">
        <v>23</v>
      </c>
      <c r="F255" s="4" t="s">
        <v>289</v>
      </c>
      <c r="G255" s="4" t="s">
        <v>214</v>
      </c>
      <c r="H255" s="4" t="s">
        <v>655</v>
      </c>
      <c r="I255" s="4" t="s">
        <v>568</v>
      </c>
      <c r="J255" s="4" t="s">
        <v>569</v>
      </c>
      <c r="K255" s="4" t="s">
        <v>570</v>
      </c>
      <c r="L255" s="4" t="s">
        <v>27</v>
      </c>
      <c r="M255" s="4">
        <v>100</v>
      </c>
      <c r="N255" s="4" t="s">
        <v>28</v>
      </c>
      <c r="O255" s="5">
        <v>1</v>
      </c>
      <c r="P255" s="10">
        <v>15</v>
      </c>
      <c r="Q255" s="4"/>
      <c r="R255" s="4" t="s">
        <v>29</v>
      </c>
      <c r="S255" s="4" t="s">
        <v>656</v>
      </c>
      <c r="T255" s="1">
        <f t="shared" si="3"/>
        <v>50</v>
      </c>
    </row>
    <row r="256" spans="1:33" ht="18" customHeight="1" thickBot="1">
      <c r="A256" s="4">
        <v>80826357</v>
      </c>
      <c r="B256" s="4" t="s">
        <v>652</v>
      </c>
      <c r="C256" s="4" t="s">
        <v>653</v>
      </c>
      <c r="D256" s="4" t="s">
        <v>654</v>
      </c>
      <c r="E256" s="4" t="s">
        <v>23</v>
      </c>
      <c r="F256" s="4" t="s">
        <v>289</v>
      </c>
      <c r="G256" s="4" t="s">
        <v>214</v>
      </c>
      <c r="H256" s="4" t="s">
        <v>655</v>
      </c>
      <c r="I256" s="4" t="s">
        <v>657</v>
      </c>
      <c r="J256" s="4" t="s">
        <v>658</v>
      </c>
      <c r="K256" s="4" t="s">
        <v>659</v>
      </c>
      <c r="L256" s="4" t="s">
        <v>27</v>
      </c>
      <c r="M256" s="4">
        <v>100</v>
      </c>
      <c r="N256" s="4" t="s">
        <v>28</v>
      </c>
      <c r="O256" s="5">
        <v>1</v>
      </c>
      <c r="P256" s="10">
        <v>10</v>
      </c>
      <c r="Q256" s="4"/>
      <c r="R256" s="4" t="s">
        <v>29</v>
      </c>
      <c r="S256" s="4" t="s">
        <v>656</v>
      </c>
      <c r="T256" s="1">
        <f t="shared" si="3"/>
        <v>33</v>
      </c>
    </row>
    <row r="257" spans="1:33" ht="18" customHeight="1" thickBot="1">
      <c r="A257" s="4">
        <v>80826357</v>
      </c>
      <c r="B257" s="4" t="s">
        <v>652</v>
      </c>
      <c r="C257" s="4" t="s">
        <v>653</v>
      </c>
      <c r="D257" s="4" t="s">
        <v>654</v>
      </c>
      <c r="E257" s="4" t="s">
        <v>23</v>
      </c>
      <c r="F257" s="4" t="s">
        <v>289</v>
      </c>
      <c r="G257" s="4" t="s">
        <v>214</v>
      </c>
      <c r="H257" s="4" t="s">
        <v>655</v>
      </c>
      <c r="I257" s="4" t="s">
        <v>660</v>
      </c>
      <c r="J257" s="4" t="s">
        <v>661</v>
      </c>
      <c r="K257" s="4" t="s">
        <v>662</v>
      </c>
      <c r="L257" s="4" t="s">
        <v>27</v>
      </c>
      <c r="M257" s="4">
        <v>100</v>
      </c>
      <c r="N257" s="4" t="s">
        <v>28</v>
      </c>
      <c r="O257" s="5">
        <v>1</v>
      </c>
      <c r="P257" s="10">
        <v>5</v>
      </c>
      <c r="Q257" s="4"/>
      <c r="R257" s="4" t="s">
        <v>29</v>
      </c>
      <c r="S257" s="4" t="s">
        <v>656</v>
      </c>
      <c r="T257" s="1">
        <f t="shared" si="3"/>
        <v>17</v>
      </c>
    </row>
    <row r="258" spans="1:33" ht="18" customHeight="1" thickBot="1">
      <c r="A258" s="4">
        <v>93132641</v>
      </c>
      <c r="B258" s="4" t="s">
        <v>89</v>
      </c>
      <c r="C258" s="4" t="s">
        <v>90</v>
      </c>
      <c r="D258" s="4" t="s">
        <v>91</v>
      </c>
      <c r="E258" s="4" t="s">
        <v>26</v>
      </c>
      <c r="F258" s="4" t="s">
        <v>25</v>
      </c>
      <c r="G258" s="4" t="s">
        <v>52</v>
      </c>
      <c r="H258" s="4">
        <v>79238373</v>
      </c>
      <c r="I258" s="4" t="s">
        <v>53</v>
      </c>
      <c r="J258" s="4" t="s">
        <v>54</v>
      </c>
      <c r="K258" s="4" t="s">
        <v>55</v>
      </c>
      <c r="L258" s="4" t="s">
        <v>43</v>
      </c>
      <c r="M258" s="4">
        <v>90</v>
      </c>
      <c r="N258" s="4" t="s">
        <v>28</v>
      </c>
      <c r="O258" s="5">
        <v>0</v>
      </c>
      <c r="P258" s="10">
        <v>5</v>
      </c>
      <c r="Q258" s="4"/>
      <c r="R258" s="4" t="s">
        <v>29</v>
      </c>
      <c r="S258" s="4" t="s">
        <v>56</v>
      </c>
      <c r="T258" s="1">
        <f t="shared" si="3"/>
        <v>17</v>
      </c>
      <c r="V258"/>
      <c r="W258"/>
      <c r="X258"/>
      <c r="Y258"/>
      <c r="Z258"/>
      <c r="AC258"/>
      <c r="AD258"/>
      <c r="AE258"/>
      <c r="AF258"/>
      <c r="AG258"/>
    </row>
    <row r="259" spans="1:33" ht="18" customHeight="1" thickBot="1">
      <c r="A259" s="4">
        <v>93132641</v>
      </c>
      <c r="B259" s="4" t="s">
        <v>89</v>
      </c>
      <c r="C259" s="4" t="s">
        <v>90</v>
      </c>
      <c r="D259" s="4" t="s">
        <v>91</v>
      </c>
      <c r="E259" s="4" t="s">
        <v>26</v>
      </c>
      <c r="F259" s="4" t="s">
        <v>25</v>
      </c>
      <c r="G259" s="4" t="s">
        <v>52</v>
      </c>
      <c r="H259" s="4">
        <v>79238373</v>
      </c>
      <c r="I259" s="4" t="s">
        <v>92</v>
      </c>
      <c r="J259" s="4" t="s">
        <v>58</v>
      </c>
      <c r="K259" s="4" t="s">
        <v>59</v>
      </c>
      <c r="L259" s="4" t="s">
        <v>43</v>
      </c>
      <c r="M259" s="4">
        <v>100</v>
      </c>
      <c r="N259" s="4" t="s">
        <v>13</v>
      </c>
      <c r="O259" s="5">
        <v>0</v>
      </c>
      <c r="P259" s="10">
        <v>10</v>
      </c>
      <c r="Q259" s="4"/>
      <c r="R259" s="4" t="s">
        <v>29</v>
      </c>
      <c r="S259" s="4" t="s">
        <v>56</v>
      </c>
      <c r="T259" s="1">
        <f t="shared" si="3"/>
        <v>33</v>
      </c>
      <c r="V259"/>
      <c r="W259"/>
      <c r="X259"/>
      <c r="Y259"/>
      <c r="Z259"/>
      <c r="AC259"/>
      <c r="AD259"/>
      <c r="AE259"/>
      <c r="AF259"/>
      <c r="AG259"/>
    </row>
    <row r="260" spans="1:33" ht="18" customHeight="1" thickBot="1">
      <c r="A260" s="4">
        <v>93132641</v>
      </c>
      <c r="B260" s="4" t="s">
        <v>89</v>
      </c>
      <c r="C260" s="4" t="s">
        <v>90</v>
      </c>
      <c r="D260" s="4" t="s">
        <v>91</v>
      </c>
      <c r="E260" s="4" t="s">
        <v>26</v>
      </c>
      <c r="F260" s="4" t="s">
        <v>25</v>
      </c>
      <c r="G260" s="4" t="s">
        <v>52</v>
      </c>
      <c r="H260" s="4">
        <v>79238373</v>
      </c>
      <c r="I260" s="4" t="s">
        <v>93</v>
      </c>
      <c r="J260" s="4" t="s">
        <v>61</v>
      </c>
      <c r="K260" s="4" t="s">
        <v>62</v>
      </c>
      <c r="L260" s="4" t="s">
        <v>43</v>
      </c>
      <c r="M260" s="4">
        <v>100</v>
      </c>
      <c r="N260" s="4" t="s">
        <v>13</v>
      </c>
      <c r="O260" s="5">
        <v>0</v>
      </c>
      <c r="P260" s="10">
        <v>10</v>
      </c>
      <c r="Q260" s="4"/>
      <c r="R260" s="4" t="s">
        <v>29</v>
      </c>
      <c r="S260" s="4" t="s">
        <v>56</v>
      </c>
      <c r="T260" s="1">
        <f t="shared" ref="T260:T323" si="4">ROUND((P260*3.3333),0)</f>
        <v>33</v>
      </c>
      <c r="V260"/>
      <c r="W260"/>
      <c r="X260"/>
      <c r="Y260"/>
      <c r="Z260"/>
      <c r="AC260"/>
      <c r="AD260"/>
      <c r="AE260"/>
      <c r="AF260"/>
      <c r="AG260"/>
    </row>
    <row r="261" spans="1:33" ht="18" customHeight="1" thickBot="1">
      <c r="A261" s="4">
        <v>93132641</v>
      </c>
      <c r="B261" s="4" t="s">
        <v>89</v>
      </c>
      <c r="C261" s="4" t="s">
        <v>90</v>
      </c>
      <c r="D261" s="4" t="s">
        <v>91</v>
      </c>
      <c r="E261" s="4" t="s">
        <v>26</v>
      </c>
      <c r="F261" s="4" t="s">
        <v>25</v>
      </c>
      <c r="G261" s="4" t="s">
        <v>52</v>
      </c>
      <c r="H261" s="4">
        <v>79238373</v>
      </c>
      <c r="I261" s="4" t="s">
        <v>94</v>
      </c>
      <c r="J261" s="4" t="s">
        <v>64</v>
      </c>
      <c r="K261" s="4" t="s">
        <v>65</v>
      </c>
      <c r="L261" s="4" t="s">
        <v>43</v>
      </c>
      <c r="M261" s="4">
        <v>100</v>
      </c>
      <c r="N261" s="4" t="s">
        <v>28</v>
      </c>
      <c r="O261" s="5">
        <v>0</v>
      </c>
      <c r="P261" s="10">
        <v>5</v>
      </c>
      <c r="Q261" s="4"/>
      <c r="R261" s="4" t="s">
        <v>29</v>
      </c>
      <c r="S261" s="4" t="s">
        <v>56</v>
      </c>
      <c r="T261" s="1">
        <f t="shared" si="4"/>
        <v>17</v>
      </c>
      <c r="V261"/>
      <c r="W261"/>
      <c r="X261"/>
      <c r="Y261"/>
      <c r="Z261"/>
      <c r="AC261"/>
      <c r="AD261"/>
      <c r="AE261"/>
      <c r="AF261"/>
      <c r="AG261"/>
    </row>
    <row r="262" spans="1:33" ht="18" customHeight="1" thickBot="1">
      <c r="A262" s="4">
        <v>93453818</v>
      </c>
      <c r="B262" s="4" t="s">
        <v>267</v>
      </c>
      <c r="C262" s="4" t="s">
        <v>268</v>
      </c>
      <c r="D262" s="4" t="s">
        <v>269</v>
      </c>
      <c r="E262" s="4" t="s">
        <v>23</v>
      </c>
      <c r="F262" s="4" t="s">
        <v>270</v>
      </c>
      <c r="G262" s="4" t="s">
        <v>214</v>
      </c>
      <c r="H262" s="4" t="s">
        <v>271</v>
      </c>
      <c r="I262" s="4" t="s">
        <v>272</v>
      </c>
      <c r="J262" s="4" t="s">
        <v>273</v>
      </c>
      <c r="K262" s="4" t="s">
        <v>274</v>
      </c>
      <c r="L262" s="4" t="s">
        <v>43</v>
      </c>
      <c r="M262" s="4">
        <v>99</v>
      </c>
      <c r="N262" s="4" t="s">
        <v>28</v>
      </c>
      <c r="O262" s="5">
        <v>0</v>
      </c>
      <c r="P262" s="10">
        <v>12</v>
      </c>
      <c r="Q262" s="4"/>
      <c r="R262" s="4" t="s">
        <v>29</v>
      </c>
      <c r="S262" s="4" t="s">
        <v>275</v>
      </c>
      <c r="T262" s="1">
        <f t="shared" si="4"/>
        <v>40</v>
      </c>
    </row>
    <row r="263" spans="1:33" ht="18" customHeight="1" thickBot="1">
      <c r="A263" s="4">
        <v>93453818</v>
      </c>
      <c r="B263" s="4" t="s">
        <v>267</v>
      </c>
      <c r="C263" s="4" t="s">
        <v>268</v>
      </c>
      <c r="D263" s="4" t="s">
        <v>269</v>
      </c>
      <c r="E263" s="4" t="s">
        <v>23</v>
      </c>
      <c r="F263" s="4" t="s">
        <v>270</v>
      </c>
      <c r="G263" s="4" t="s">
        <v>214</v>
      </c>
      <c r="H263" s="4" t="s">
        <v>271</v>
      </c>
      <c r="I263" s="4" t="s">
        <v>276</v>
      </c>
      <c r="J263" s="4" t="s">
        <v>277</v>
      </c>
      <c r="K263" s="4" t="s">
        <v>278</v>
      </c>
      <c r="L263" s="4" t="s">
        <v>43</v>
      </c>
      <c r="M263" s="4">
        <v>99.8</v>
      </c>
      <c r="N263" s="4" t="s">
        <v>28</v>
      </c>
      <c r="O263" s="5">
        <v>0</v>
      </c>
      <c r="P263" s="10">
        <v>13</v>
      </c>
      <c r="Q263" s="4"/>
      <c r="R263" s="4" t="s">
        <v>29</v>
      </c>
      <c r="S263" s="4" t="s">
        <v>275</v>
      </c>
      <c r="T263" s="1">
        <f t="shared" si="4"/>
        <v>43</v>
      </c>
    </row>
    <row r="264" spans="1:33" ht="18" customHeight="1" thickBot="1">
      <c r="A264" s="4">
        <v>93453818</v>
      </c>
      <c r="B264" s="4" t="s">
        <v>267</v>
      </c>
      <c r="C264" s="4" t="s">
        <v>268</v>
      </c>
      <c r="D264" s="4" t="s">
        <v>269</v>
      </c>
      <c r="E264" s="4" t="s">
        <v>23</v>
      </c>
      <c r="F264" s="4" t="s">
        <v>270</v>
      </c>
      <c r="G264" s="4" t="s">
        <v>214</v>
      </c>
      <c r="H264" s="4" t="s">
        <v>271</v>
      </c>
      <c r="I264" s="4" t="s">
        <v>279</v>
      </c>
      <c r="J264" s="4" t="s">
        <v>280</v>
      </c>
      <c r="K264" s="4" t="s">
        <v>281</v>
      </c>
      <c r="L264" s="4" t="s">
        <v>27</v>
      </c>
      <c r="M264" s="4">
        <v>100</v>
      </c>
      <c r="N264" s="4" t="s">
        <v>28</v>
      </c>
      <c r="O264" s="5">
        <v>0</v>
      </c>
      <c r="P264" s="10">
        <v>5</v>
      </c>
      <c r="Q264" s="4"/>
      <c r="R264" s="4" t="s">
        <v>29</v>
      </c>
      <c r="S264" s="4" t="s">
        <v>275</v>
      </c>
      <c r="T264" s="1">
        <f t="shared" si="4"/>
        <v>17</v>
      </c>
    </row>
    <row r="265" spans="1:33" ht="18" customHeight="1" thickBot="1">
      <c r="A265" s="4">
        <v>98548935</v>
      </c>
      <c r="B265" s="4" t="s">
        <v>260</v>
      </c>
      <c r="C265" s="4" t="s">
        <v>261</v>
      </c>
      <c r="D265" s="4" t="s">
        <v>262</v>
      </c>
      <c r="E265" s="4" t="s">
        <v>23</v>
      </c>
      <c r="F265" s="4" t="s">
        <v>24</v>
      </c>
      <c r="G265" s="4" t="s">
        <v>25</v>
      </c>
      <c r="H265" s="4" t="s">
        <v>26</v>
      </c>
      <c r="I265" s="4" t="s">
        <v>53</v>
      </c>
      <c r="J265" s="4" t="s">
        <v>77</v>
      </c>
      <c r="K265" s="4" t="s">
        <v>78</v>
      </c>
      <c r="L265" s="4" t="s">
        <v>43</v>
      </c>
      <c r="M265" s="4">
        <v>90</v>
      </c>
      <c r="N265" s="4" t="s">
        <v>28</v>
      </c>
      <c r="O265" s="5">
        <v>0</v>
      </c>
      <c r="P265" s="10">
        <v>5</v>
      </c>
      <c r="Q265" s="4"/>
      <c r="R265" s="4" t="s">
        <v>29</v>
      </c>
      <c r="S265" s="4" t="s">
        <v>263</v>
      </c>
      <c r="T265" s="1">
        <f t="shared" si="4"/>
        <v>17</v>
      </c>
    </row>
    <row r="266" spans="1:33" ht="18" customHeight="1" thickBot="1">
      <c r="A266" s="4">
        <v>98548935</v>
      </c>
      <c r="B266" s="4" t="s">
        <v>260</v>
      </c>
      <c r="C266" s="4" t="s">
        <v>261</v>
      </c>
      <c r="D266" s="4" t="s">
        <v>262</v>
      </c>
      <c r="E266" s="4" t="s">
        <v>23</v>
      </c>
      <c r="F266" s="4" t="s">
        <v>24</v>
      </c>
      <c r="G266" s="4" t="s">
        <v>25</v>
      </c>
      <c r="H266" s="4" t="s">
        <v>26</v>
      </c>
      <c r="I266" s="4" t="s">
        <v>264</v>
      </c>
      <c r="J266" s="4" t="s">
        <v>58</v>
      </c>
      <c r="K266" s="4" t="s">
        <v>59</v>
      </c>
      <c r="L266" s="4" t="s">
        <v>43</v>
      </c>
      <c r="M266" s="4">
        <v>100</v>
      </c>
      <c r="N266" s="4" t="s">
        <v>28</v>
      </c>
      <c r="O266" s="5">
        <v>0</v>
      </c>
      <c r="P266" s="10">
        <v>10</v>
      </c>
      <c r="Q266" s="4"/>
      <c r="R266" s="4" t="s">
        <v>29</v>
      </c>
      <c r="S266" s="4" t="s">
        <v>263</v>
      </c>
      <c r="T266" s="1">
        <f t="shared" si="4"/>
        <v>33</v>
      </c>
    </row>
    <row r="267" spans="1:33" ht="18" customHeight="1" thickBot="1">
      <c r="A267" s="4">
        <v>98548935</v>
      </c>
      <c r="B267" s="4" t="s">
        <v>260</v>
      </c>
      <c r="C267" s="4" t="s">
        <v>261</v>
      </c>
      <c r="D267" s="4" t="s">
        <v>262</v>
      </c>
      <c r="E267" s="4" t="s">
        <v>23</v>
      </c>
      <c r="F267" s="4" t="s">
        <v>24</v>
      </c>
      <c r="G267" s="4" t="s">
        <v>25</v>
      </c>
      <c r="H267" s="4" t="s">
        <v>26</v>
      </c>
      <c r="I267" s="4" t="s">
        <v>265</v>
      </c>
      <c r="J267" s="4" t="s">
        <v>61</v>
      </c>
      <c r="K267" s="4" t="s">
        <v>62</v>
      </c>
      <c r="L267" s="4" t="s">
        <v>43</v>
      </c>
      <c r="M267" s="4">
        <v>100</v>
      </c>
      <c r="N267" s="4" t="s">
        <v>28</v>
      </c>
      <c r="O267" s="5">
        <v>0</v>
      </c>
      <c r="P267" s="10">
        <v>10</v>
      </c>
      <c r="Q267" s="4"/>
      <c r="R267" s="4" t="s">
        <v>29</v>
      </c>
      <c r="S267" s="4" t="s">
        <v>263</v>
      </c>
      <c r="T267" s="1">
        <f t="shared" si="4"/>
        <v>33</v>
      </c>
    </row>
    <row r="268" spans="1:33" ht="18" customHeight="1" thickBot="1">
      <c r="A268" s="4">
        <v>98548935</v>
      </c>
      <c r="B268" s="4" t="s">
        <v>260</v>
      </c>
      <c r="C268" s="4" t="s">
        <v>261</v>
      </c>
      <c r="D268" s="4" t="s">
        <v>262</v>
      </c>
      <c r="E268" s="4" t="s">
        <v>23</v>
      </c>
      <c r="F268" s="4" t="s">
        <v>24</v>
      </c>
      <c r="G268" s="4" t="s">
        <v>25</v>
      </c>
      <c r="H268" s="4" t="s">
        <v>26</v>
      </c>
      <c r="I268" s="4" t="s">
        <v>266</v>
      </c>
      <c r="J268" s="4" t="s">
        <v>64</v>
      </c>
      <c r="K268" s="4" t="s">
        <v>65</v>
      </c>
      <c r="L268" s="4" t="s">
        <v>43</v>
      </c>
      <c r="M268" s="4">
        <v>100</v>
      </c>
      <c r="N268" s="4" t="s">
        <v>28</v>
      </c>
      <c r="O268" s="5">
        <v>0</v>
      </c>
      <c r="P268" s="10">
        <v>5</v>
      </c>
      <c r="Q268" s="4"/>
      <c r="R268" s="4" t="s">
        <v>29</v>
      </c>
      <c r="S268" s="4" t="s">
        <v>263</v>
      </c>
      <c r="T268" s="1">
        <f t="shared" si="4"/>
        <v>17</v>
      </c>
    </row>
    <row r="269" spans="1:33" ht="18" customHeight="1" thickBot="1">
      <c r="A269" s="4">
        <v>1010223277</v>
      </c>
      <c r="B269" s="4" t="s">
        <v>635</v>
      </c>
      <c r="C269" s="4" t="s">
        <v>636</v>
      </c>
      <c r="D269" s="4" t="s">
        <v>637</v>
      </c>
      <c r="E269" s="4" t="s">
        <v>23</v>
      </c>
      <c r="F269" s="4" t="s">
        <v>289</v>
      </c>
      <c r="G269" s="4" t="s">
        <v>214</v>
      </c>
      <c r="H269" s="4" t="s">
        <v>638</v>
      </c>
      <c r="I269" s="4" t="s">
        <v>639</v>
      </c>
      <c r="J269" s="4" t="s">
        <v>640</v>
      </c>
      <c r="K269" s="4" t="s">
        <v>641</v>
      </c>
      <c r="L269" s="4" t="s">
        <v>27</v>
      </c>
      <c r="M269" s="4">
        <v>100</v>
      </c>
      <c r="N269" s="4" t="s">
        <v>13</v>
      </c>
      <c r="O269" s="5">
        <v>0</v>
      </c>
      <c r="P269" s="10">
        <v>7</v>
      </c>
      <c r="Q269" s="4"/>
      <c r="R269" s="4" t="s">
        <v>29</v>
      </c>
      <c r="S269" s="4" t="s">
        <v>642</v>
      </c>
      <c r="T269" s="1">
        <f t="shared" si="4"/>
        <v>23</v>
      </c>
    </row>
    <row r="270" spans="1:33" ht="18" customHeight="1" thickBot="1">
      <c r="A270" s="4">
        <v>1010223277</v>
      </c>
      <c r="B270" s="4" t="s">
        <v>635</v>
      </c>
      <c r="C270" s="4" t="s">
        <v>636</v>
      </c>
      <c r="D270" s="4" t="s">
        <v>637</v>
      </c>
      <c r="E270" s="4" t="s">
        <v>23</v>
      </c>
      <c r="F270" s="4" t="s">
        <v>289</v>
      </c>
      <c r="G270" s="4" t="s">
        <v>214</v>
      </c>
      <c r="H270" s="4" t="s">
        <v>638</v>
      </c>
      <c r="I270" s="4" t="s">
        <v>643</v>
      </c>
      <c r="J270" s="4" t="s">
        <v>644</v>
      </c>
      <c r="K270" s="4" t="s">
        <v>645</v>
      </c>
      <c r="L270" s="4" t="s">
        <v>106</v>
      </c>
      <c r="M270" s="4">
        <v>5</v>
      </c>
      <c r="N270" s="4" t="s">
        <v>13</v>
      </c>
      <c r="O270" s="5">
        <v>0</v>
      </c>
      <c r="P270" s="10">
        <v>8</v>
      </c>
      <c r="Q270" s="4"/>
      <c r="R270" s="4" t="s">
        <v>29</v>
      </c>
      <c r="S270" s="4" t="s">
        <v>642</v>
      </c>
      <c r="T270" s="1">
        <f t="shared" si="4"/>
        <v>27</v>
      </c>
    </row>
    <row r="271" spans="1:33" ht="18" customHeight="1" thickBot="1">
      <c r="A271" s="4">
        <v>1010223277</v>
      </c>
      <c r="B271" s="4" t="s">
        <v>635</v>
      </c>
      <c r="C271" s="4" t="s">
        <v>636</v>
      </c>
      <c r="D271" s="4" t="s">
        <v>637</v>
      </c>
      <c r="E271" s="4" t="s">
        <v>23</v>
      </c>
      <c r="F271" s="4" t="s">
        <v>289</v>
      </c>
      <c r="G271" s="4" t="s">
        <v>214</v>
      </c>
      <c r="H271" s="4" t="s">
        <v>638</v>
      </c>
      <c r="I271" s="4" t="s">
        <v>646</v>
      </c>
      <c r="J271" s="4" t="s">
        <v>647</v>
      </c>
      <c r="K271" s="4" t="s">
        <v>648</v>
      </c>
      <c r="L271" s="4" t="s">
        <v>43</v>
      </c>
      <c r="M271" s="4">
        <v>98</v>
      </c>
      <c r="N271" s="4" t="s">
        <v>13</v>
      </c>
      <c r="O271" s="5">
        <v>0</v>
      </c>
      <c r="P271" s="10">
        <v>7</v>
      </c>
      <c r="Q271" s="4"/>
      <c r="R271" s="4" t="s">
        <v>29</v>
      </c>
      <c r="S271" s="4" t="s">
        <v>642</v>
      </c>
      <c r="T271" s="1">
        <f t="shared" si="4"/>
        <v>23</v>
      </c>
    </row>
    <row r="272" spans="1:33" ht="18" customHeight="1" thickBot="1">
      <c r="A272" s="4">
        <v>1010223277</v>
      </c>
      <c r="B272" s="4" t="s">
        <v>635</v>
      </c>
      <c r="C272" s="4" t="s">
        <v>636</v>
      </c>
      <c r="D272" s="4" t="s">
        <v>637</v>
      </c>
      <c r="E272" s="4" t="s">
        <v>23</v>
      </c>
      <c r="F272" s="4" t="s">
        <v>289</v>
      </c>
      <c r="G272" s="4" t="s">
        <v>214</v>
      </c>
      <c r="H272" s="4" t="s">
        <v>638</v>
      </c>
      <c r="I272" s="4" t="s">
        <v>649</v>
      </c>
      <c r="J272" s="4" t="s">
        <v>650</v>
      </c>
      <c r="K272" s="4" t="s">
        <v>651</v>
      </c>
      <c r="L272" s="4" t="s">
        <v>27</v>
      </c>
      <c r="M272" s="4">
        <v>100</v>
      </c>
      <c r="N272" s="4" t="s">
        <v>13</v>
      </c>
      <c r="O272" s="5">
        <v>0</v>
      </c>
      <c r="P272" s="10">
        <v>8</v>
      </c>
      <c r="Q272" s="4"/>
      <c r="R272" s="4" t="s">
        <v>29</v>
      </c>
      <c r="S272" s="4" t="s">
        <v>642</v>
      </c>
      <c r="T272" s="1">
        <f t="shared" si="4"/>
        <v>27</v>
      </c>
    </row>
    <row r="273" spans="1:33" ht="18" customHeight="1" thickBot="1">
      <c r="A273" s="4">
        <v>1010239344</v>
      </c>
      <c r="B273" s="4" t="s">
        <v>760</v>
      </c>
      <c r="C273" s="4" t="s">
        <v>761</v>
      </c>
      <c r="D273" s="4" t="s">
        <v>762</v>
      </c>
      <c r="E273" s="4" t="s">
        <v>23</v>
      </c>
      <c r="F273" s="4" t="s">
        <v>534</v>
      </c>
      <c r="G273" s="4" t="s">
        <v>214</v>
      </c>
      <c r="H273" s="4" t="s">
        <v>763</v>
      </c>
      <c r="I273" s="4" t="s">
        <v>764</v>
      </c>
      <c r="J273" s="4" t="s">
        <v>765</v>
      </c>
      <c r="K273" s="4" t="s">
        <v>766</v>
      </c>
      <c r="L273" s="4" t="s">
        <v>27</v>
      </c>
      <c r="M273" s="4">
        <v>100</v>
      </c>
      <c r="N273" s="4" t="s">
        <v>28</v>
      </c>
      <c r="O273" s="5">
        <v>0</v>
      </c>
      <c r="P273" s="10">
        <v>10</v>
      </c>
      <c r="Q273" s="4"/>
      <c r="R273" s="4" t="s">
        <v>29</v>
      </c>
      <c r="S273" s="4" t="s">
        <v>767</v>
      </c>
      <c r="T273" s="1">
        <v>34</v>
      </c>
    </row>
    <row r="274" spans="1:33" ht="18" customHeight="1" thickBot="1">
      <c r="A274" s="4">
        <v>1010239344</v>
      </c>
      <c r="B274" s="4" t="s">
        <v>760</v>
      </c>
      <c r="C274" s="4" t="s">
        <v>761</v>
      </c>
      <c r="D274" s="4" t="s">
        <v>762</v>
      </c>
      <c r="E274" s="4" t="s">
        <v>23</v>
      </c>
      <c r="F274" s="4" t="s">
        <v>534</v>
      </c>
      <c r="G274" s="4" t="s">
        <v>214</v>
      </c>
      <c r="H274" s="4" t="s">
        <v>763</v>
      </c>
      <c r="I274" s="4" t="s">
        <v>768</v>
      </c>
      <c r="J274" s="4" t="s">
        <v>769</v>
      </c>
      <c r="K274" s="4" t="s">
        <v>766</v>
      </c>
      <c r="L274" s="4" t="s">
        <v>27</v>
      </c>
      <c r="M274" s="4">
        <v>100</v>
      </c>
      <c r="N274" s="4" t="s">
        <v>28</v>
      </c>
      <c r="O274" s="5">
        <v>0</v>
      </c>
      <c r="P274" s="10">
        <v>10</v>
      </c>
      <c r="Q274" s="4"/>
      <c r="R274" s="4" t="s">
        <v>29</v>
      </c>
      <c r="S274" s="4" t="s">
        <v>767</v>
      </c>
      <c r="T274" s="1">
        <f t="shared" si="4"/>
        <v>33</v>
      </c>
    </row>
    <row r="275" spans="1:33" ht="18" customHeight="1" thickBot="1">
      <c r="A275" s="4">
        <v>1010239344</v>
      </c>
      <c r="B275" s="4" t="s">
        <v>760</v>
      </c>
      <c r="C275" s="4" t="s">
        <v>761</v>
      </c>
      <c r="D275" s="4" t="s">
        <v>762</v>
      </c>
      <c r="E275" s="4" t="s">
        <v>23</v>
      </c>
      <c r="F275" s="4" t="s">
        <v>534</v>
      </c>
      <c r="G275" s="4" t="s">
        <v>214</v>
      </c>
      <c r="H275" s="4" t="s">
        <v>763</v>
      </c>
      <c r="I275" s="4" t="s">
        <v>770</v>
      </c>
      <c r="J275" s="4" t="s">
        <v>771</v>
      </c>
      <c r="K275" s="4" t="s">
        <v>772</v>
      </c>
      <c r="L275" s="4" t="s">
        <v>27</v>
      </c>
      <c r="M275" s="4">
        <v>5</v>
      </c>
      <c r="N275" s="4" t="s">
        <v>13</v>
      </c>
      <c r="O275" s="5">
        <v>0</v>
      </c>
      <c r="P275" s="10">
        <v>10</v>
      </c>
      <c r="Q275" s="4"/>
      <c r="R275" s="4" t="s">
        <v>29</v>
      </c>
      <c r="S275" s="4" t="s">
        <v>767</v>
      </c>
      <c r="T275" s="1">
        <f t="shared" si="4"/>
        <v>33</v>
      </c>
    </row>
    <row r="276" spans="1:33" ht="18" customHeight="1" thickBot="1">
      <c r="A276" s="4">
        <v>1012460650</v>
      </c>
      <c r="B276" s="4" t="s">
        <v>445</v>
      </c>
      <c r="C276" s="4" t="s">
        <v>446</v>
      </c>
      <c r="D276" s="4" t="s">
        <v>447</v>
      </c>
      <c r="E276" s="4" t="s">
        <v>23</v>
      </c>
      <c r="F276" s="4" t="s">
        <v>307</v>
      </c>
      <c r="G276" s="4" t="s">
        <v>214</v>
      </c>
      <c r="H276" s="4" t="s">
        <v>448</v>
      </c>
      <c r="I276" s="4" t="s">
        <v>449</v>
      </c>
      <c r="J276" s="4" t="s">
        <v>450</v>
      </c>
      <c r="K276" s="4" t="s">
        <v>451</v>
      </c>
      <c r="L276" s="4" t="s">
        <v>27</v>
      </c>
      <c r="M276" s="4">
        <v>100</v>
      </c>
      <c r="N276" s="4" t="s">
        <v>28</v>
      </c>
      <c r="O276" s="5">
        <v>1</v>
      </c>
      <c r="P276" s="10">
        <v>10</v>
      </c>
      <c r="Q276" s="4"/>
      <c r="R276" s="4" t="s">
        <v>29</v>
      </c>
      <c r="S276" s="4" t="s">
        <v>452</v>
      </c>
      <c r="T276" s="1">
        <v>34</v>
      </c>
    </row>
    <row r="277" spans="1:33" ht="18" customHeight="1" thickBot="1">
      <c r="A277" s="4">
        <v>1012460650</v>
      </c>
      <c r="B277" s="4" t="s">
        <v>445</v>
      </c>
      <c r="C277" s="4" t="s">
        <v>446</v>
      </c>
      <c r="D277" s="4" t="s">
        <v>447</v>
      </c>
      <c r="E277" s="4" t="s">
        <v>23</v>
      </c>
      <c r="F277" s="4" t="s">
        <v>307</v>
      </c>
      <c r="G277" s="4" t="s">
        <v>214</v>
      </c>
      <c r="H277" s="4" t="s">
        <v>448</v>
      </c>
      <c r="I277" s="4" t="s">
        <v>315</v>
      </c>
      <c r="J277" s="4" t="s">
        <v>316</v>
      </c>
      <c r="K277" s="5">
        <v>1</v>
      </c>
      <c r="L277" s="4" t="s">
        <v>106</v>
      </c>
      <c r="M277" s="4">
        <v>70</v>
      </c>
      <c r="N277" s="4" t="s">
        <v>13</v>
      </c>
      <c r="O277" s="5">
        <v>1</v>
      </c>
      <c r="P277" s="10">
        <v>10</v>
      </c>
      <c r="Q277" s="4"/>
      <c r="R277" s="4" t="s">
        <v>29</v>
      </c>
      <c r="S277" s="4" t="s">
        <v>452</v>
      </c>
      <c r="T277" s="1">
        <f t="shared" si="4"/>
        <v>33</v>
      </c>
    </row>
    <row r="278" spans="1:33" ht="18" customHeight="1" thickBot="1">
      <c r="A278" s="4">
        <v>1012460650</v>
      </c>
      <c r="B278" s="4" t="s">
        <v>445</v>
      </c>
      <c r="C278" s="4" t="s">
        <v>446</v>
      </c>
      <c r="D278" s="4" t="s">
        <v>447</v>
      </c>
      <c r="E278" s="4" t="s">
        <v>23</v>
      </c>
      <c r="F278" s="4" t="s">
        <v>307</v>
      </c>
      <c r="G278" s="4" t="s">
        <v>214</v>
      </c>
      <c r="H278" s="4" t="s">
        <v>448</v>
      </c>
      <c r="I278" s="4" t="s">
        <v>453</v>
      </c>
      <c r="J278" s="4" t="s">
        <v>454</v>
      </c>
      <c r="K278" s="4" t="s">
        <v>455</v>
      </c>
      <c r="L278" s="4" t="s">
        <v>43</v>
      </c>
      <c r="M278" s="4">
        <v>3</v>
      </c>
      <c r="N278" s="4" t="s">
        <v>28</v>
      </c>
      <c r="O278" s="5">
        <v>1</v>
      </c>
      <c r="P278" s="10">
        <v>10</v>
      </c>
      <c r="Q278" s="4"/>
      <c r="R278" s="4" t="s">
        <v>29</v>
      </c>
      <c r="S278" s="4" t="s">
        <v>452</v>
      </c>
      <c r="T278" s="1">
        <f t="shared" si="4"/>
        <v>33</v>
      </c>
    </row>
    <row r="279" spans="1:33" ht="18" customHeight="1" thickBot="1">
      <c r="A279" s="4">
        <v>1014244345</v>
      </c>
      <c r="B279" s="4" t="s">
        <v>395</v>
      </c>
      <c r="C279" s="4" t="s">
        <v>396</v>
      </c>
      <c r="D279" s="4" t="s">
        <v>397</v>
      </c>
      <c r="E279" s="4" t="s">
        <v>23</v>
      </c>
      <c r="F279" s="4" t="s">
        <v>270</v>
      </c>
      <c r="G279" s="4" t="s">
        <v>84</v>
      </c>
      <c r="H279" s="4" t="s">
        <v>398</v>
      </c>
      <c r="I279" s="4" t="s">
        <v>399</v>
      </c>
      <c r="J279" s="4" t="s">
        <v>400</v>
      </c>
      <c r="K279" s="4" t="s">
        <v>401</v>
      </c>
      <c r="L279" s="4" t="s">
        <v>43</v>
      </c>
      <c r="M279" s="4">
        <v>75</v>
      </c>
      <c r="N279" s="4" t="s">
        <v>28</v>
      </c>
      <c r="O279" s="5">
        <v>0</v>
      </c>
      <c r="P279" s="10">
        <v>6</v>
      </c>
      <c r="Q279" s="4"/>
      <c r="R279" s="4" t="s">
        <v>29</v>
      </c>
      <c r="S279" s="4" t="s">
        <v>275</v>
      </c>
      <c r="T279" s="1">
        <f t="shared" si="4"/>
        <v>20</v>
      </c>
      <c r="V279"/>
      <c r="W279"/>
      <c r="X279"/>
      <c r="Y279"/>
      <c r="Z279"/>
      <c r="AC279"/>
      <c r="AD279"/>
      <c r="AE279"/>
      <c r="AF279"/>
      <c r="AG279"/>
    </row>
    <row r="280" spans="1:33" ht="18" customHeight="1" thickBot="1">
      <c r="A280" s="4">
        <v>1014244345</v>
      </c>
      <c r="B280" s="4" t="s">
        <v>395</v>
      </c>
      <c r="C280" s="4" t="s">
        <v>396</v>
      </c>
      <c r="D280" s="4" t="s">
        <v>397</v>
      </c>
      <c r="E280" s="4" t="s">
        <v>23</v>
      </c>
      <c r="F280" s="4" t="s">
        <v>270</v>
      </c>
      <c r="G280" s="4" t="s">
        <v>84</v>
      </c>
      <c r="H280" s="4" t="s">
        <v>398</v>
      </c>
      <c r="I280" s="4" t="s">
        <v>402</v>
      </c>
      <c r="J280" s="4" t="s">
        <v>403</v>
      </c>
      <c r="K280" s="4" t="s">
        <v>404</v>
      </c>
      <c r="L280" s="4" t="s">
        <v>43</v>
      </c>
      <c r="M280" s="4">
        <v>80</v>
      </c>
      <c r="N280" s="4" t="s">
        <v>28</v>
      </c>
      <c r="O280" s="5">
        <v>0</v>
      </c>
      <c r="P280" s="10">
        <v>13.5</v>
      </c>
      <c r="Q280" s="4"/>
      <c r="R280" s="4" t="s">
        <v>29</v>
      </c>
      <c r="S280" s="4" t="s">
        <v>275</v>
      </c>
      <c r="T280" s="1">
        <f t="shared" si="4"/>
        <v>45</v>
      </c>
      <c r="V280"/>
      <c r="W280"/>
      <c r="X280"/>
      <c r="Y280"/>
      <c r="Z280"/>
      <c r="AC280"/>
      <c r="AD280"/>
      <c r="AE280"/>
      <c r="AF280"/>
      <c r="AG280"/>
    </row>
    <row r="281" spans="1:33" ht="18" customHeight="1" thickBot="1">
      <c r="A281" s="4">
        <v>1014244345</v>
      </c>
      <c r="B281" s="4" t="s">
        <v>395</v>
      </c>
      <c r="C281" s="4" t="s">
        <v>396</v>
      </c>
      <c r="D281" s="4" t="s">
        <v>397</v>
      </c>
      <c r="E281" s="4" t="s">
        <v>23</v>
      </c>
      <c r="F281" s="4" t="s">
        <v>270</v>
      </c>
      <c r="G281" s="4" t="s">
        <v>84</v>
      </c>
      <c r="H281" s="4" t="s">
        <v>398</v>
      </c>
      <c r="I281" s="4" t="s">
        <v>405</v>
      </c>
      <c r="J281" s="4" t="s">
        <v>406</v>
      </c>
      <c r="K281" s="4" t="s">
        <v>407</v>
      </c>
      <c r="L281" s="4" t="s">
        <v>43</v>
      </c>
      <c r="M281" s="4">
        <v>75</v>
      </c>
      <c r="N281" s="4" t="s">
        <v>28</v>
      </c>
      <c r="O281" s="5">
        <v>0</v>
      </c>
      <c r="P281" s="10">
        <v>10.5</v>
      </c>
      <c r="Q281" s="4"/>
      <c r="R281" s="4" t="s">
        <v>29</v>
      </c>
      <c r="S281" s="4" t="s">
        <v>275</v>
      </c>
      <c r="T281" s="1">
        <f t="shared" si="4"/>
        <v>35</v>
      </c>
      <c r="V281"/>
      <c r="W281"/>
      <c r="X281"/>
      <c r="Y281"/>
      <c r="Z281"/>
      <c r="AC281"/>
      <c r="AD281"/>
      <c r="AE281"/>
      <c r="AF281"/>
      <c r="AG281"/>
    </row>
    <row r="282" spans="1:33" ht="18" customHeight="1" thickBot="1">
      <c r="A282" s="4">
        <v>1015396971</v>
      </c>
      <c r="B282" s="4" t="s">
        <v>722</v>
      </c>
      <c r="C282" s="4" t="s">
        <v>723</v>
      </c>
      <c r="D282" s="4" t="s">
        <v>724</v>
      </c>
      <c r="E282" s="4" t="s">
        <v>23</v>
      </c>
      <c r="F282" s="4" t="s">
        <v>336</v>
      </c>
      <c r="G282" s="4" t="s">
        <v>25</v>
      </c>
      <c r="H282" s="4" t="s">
        <v>725</v>
      </c>
      <c r="I282" s="4" t="s">
        <v>726</v>
      </c>
      <c r="J282" s="4" t="s">
        <v>727</v>
      </c>
      <c r="K282" s="4" t="s">
        <v>728</v>
      </c>
      <c r="L282" s="4" t="s">
        <v>27</v>
      </c>
      <c r="M282" s="4">
        <v>100</v>
      </c>
      <c r="N282" s="4" t="s">
        <v>13</v>
      </c>
      <c r="O282" s="5">
        <v>0</v>
      </c>
      <c r="P282" s="10">
        <v>10</v>
      </c>
      <c r="Q282" s="4"/>
      <c r="R282" s="4" t="s">
        <v>29</v>
      </c>
      <c r="S282" s="4" t="s">
        <v>729</v>
      </c>
      <c r="T282" s="1">
        <v>34</v>
      </c>
    </row>
    <row r="283" spans="1:33" ht="18" customHeight="1" thickBot="1">
      <c r="A283" s="4">
        <v>1015396971</v>
      </c>
      <c r="B283" s="4" t="s">
        <v>722</v>
      </c>
      <c r="C283" s="4" t="s">
        <v>723</v>
      </c>
      <c r="D283" s="4" t="s">
        <v>724</v>
      </c>
      <c r="E283" s="4" t="s">
        <v>23</v>
      </c>
      <c r="F283" s="4" t="s">
        <v>336</v>
      </c>
      <c r="G283" s="4" t="s">
        <v>25</v>
      </c>
      <c r="H283" s="4" t="s">
        <v>725</v>
      </c>
      <c r="I283" s="4" t="s">
        <v>344</v>
      </c>
      <c r="J283" s="4" t="s">
        <v>345</v>
      </c>
      <c r="K283" s="4" t="s">
        <v>730</v>
      </c>
      <c r="L283" s="4" t="s">
        <v>43</v>
      </c>
      <c r="M283" s="4">
        <v>75</v>
      </c>
      <c r="N283" s="4" t="s">
        <v>28</v>
      </c>
      <c r="O283" s="5">
        <v>0</v>
      </c>
      <c r="P283" s="10">
        <v>10</v>
      </c>
      <c r="Q283" s="4"/>
      <c r="R283" s="4" t="s">
        <v>29</v>
      </c>
      <c r="S283" s="4" t="s">
        <v>729</v>
      </c>
      <c r="T283" s="1">
        <f t="shared" si="4"/>
        <v>33</v>
      </c>
    </row>
    <row r="284" spans="1:33" ht="18" customHeight="1" thickBot="1">
      <c r="A284" s="4">
        <v>1015396971</v>
      </c>
      <c r="B284" s="4" t="s">
        <v>722</v>
      </c>
      <c r="C284" s="4" t="s">
        <v>723</v>
      </c>
      <c r="D284" s="4" t="s">
        <v>724</v>
      </c>
      <c r="E284" s="4" t="s">
        <v>23</v>
      </c>
      <c r="F284" s="4" t="s">
        <v>336</v>
      </c>
      <c r="G284" s="4" t="s">
        <v>25</v>
      </c>
      <c r="H284" s="4" t="s">
        <v>725</v>
      </c>
      <c r="I284" s="4" t="s">
        <v>731</v>
      </c>
      <c r="J284" s="4" t="s">
        <v>732</v>
      </c>
      <c r="K284" s="4" t="s">
        <v>733</v>
      </c>
      <c r="L284" s="4" t="s">
        <v>43</v>
      </c>
      <c r="M284" s="4">
        <v>60</v>
      </c>
      <c r="N284" s="4" t="s">
        <v>28</v>
      </c>
      <c r="O284" s="5">
        <v>0</v>
      </c>
      <c r="P284" s="10">
        <v>10</v>
      </c>
      <c r="Q284" s="4"/>
      <c r="R284" s="4" t="s">
        <v>29</v>
      </c>
      <c r="S284" s="4" t="s">
        <v>729</v>
      </c>
      <c r="T284" s="1">
        <f t="shared" si="4"/>
        <v>33</v>
      </c>
    </row>
    <row r="285" spans="1:33" ht="18" customHeight="1" thickBot="1">
      <c r="A285" s="4">
        <v>1016015369</v>
      </c>
      <c r="B285" s="4" t="s">
        <v>210</v>
      </c>
      <c r="C285" s="4" t="s">
        <v>211</v>
      </c>
      <c r="D285" s="4" t="s">
        <v>212</v>
      </c>
      <c r="E285" s="4" t="s">
        <v>213</v>
      </c>
      <c r="F285" s="4" t="s">
        <v>214</v>
      </c>
      <c r="G285" s="4" t="s">
        <v>71</v>
      </c>
      <c r="H285" s="4">
        <v>52154798</v>
      </c>
      <c r="I285" s="4" t="s">
        <v>215</v>
      </c>
      <c r="J285" s="4" t="s">
        <v>216</v>
      </c>
      <c r="K285" s="4" t="s">
        <v>217</v>
      </c>
      <c r="L285" s="4" t="s">
        <v>27</v>
      </c>
      <c r="M285" s="4">
        <v>100</v>
      </c>
      <c r="N285" s="4" t="s">
        <v>13</v>
      </c>
      <c r="O285" s="5">
        <v>1</v>
      </c>
      <c r="P285" s="10">
        <v>10</v>
      </c>
      <c r="Q285" s="4"/>
      <c r="R285" s="4" t="s">
        <v>29</v>
      </c>
      <c r="S285" s="4" t="s">
        <v>71</v>
      </c>
      <c r="T285" s="1">
        <f t="shared" si="4"/>
        <v>33</v>
      </c>
    </row>
    <row r="286" spans="1:33" ht="18" customHeight="1" thickBot="1">
      <c r="A286" s="4">
        <v>1016015369</v>
      </c>
      <c r="B286" s="4" t="s">
        <v>210</v>
      </c>
      <c r="C286" s="4" t="s">
        <v>211</v>
      </c>
      <c r="D286" s="4" t="s">
        <v>212</v>
      </c>
      <c r="E286" s="4" t="s">
        <v>213</v>
      </c>
      <c r="F286" s="4" t="s">
        <v>214</v>
      </c>
      <c r="G286" s="4" t="s">
        <v>71</v>
      </c>
      <c r="H286" s="4">
        <v>52154798</v>
      </c>
      <c r="I286" s="4" t="s">
        <v>218</v>
      </c>
      <c r="J286" s="4" t="s">
        <v>219</v>
      </c>
      <c r="K286" s="4" t="s">
        <v>220</v>
      </c>
      <c r="L286" s="4" t="s">
        <v>27</v>
      </c>
      <c r="M286" s="4">
        <v>12000</v>
      </c>
      <c r="N286" s="4" t="s">
        <v>13</v>
      </c>
      <c r="O286" s="5">
        <v>1</v>
      </c>
      <c r="P286" s="10">
        <v>5</v>
      </c>
      <c r="Q286" s="4"/>
      <c r="R286" s="4" t="s">
        <v>29</v>
      </c>
      <c r="S286" s="4" t="s">
        <v>71</v>
      </c>
      <c r="T286" s="1">
        <f t="shared" si="4"/>
        <v>17</v>
      </c>
    </row>
    <row r="287" spans="1:33" ht="18" customHeight="1" thickBot="1">
      <c r="A287" s="4">
        <v>1016015369</v>
      </c>
      <c r="B287" s="4" t="s">
        <v>210</v>
      </c>
      <c r="C287" s="4" t="s">
        <v>211</v>
      </c>
      <c r="D287" s="4" t="s">
        <v>212</v>
      </c>
      <c r="E287" s="4" t="s">
        <v>213</v>
      </c>
      <c r="F287" s="4" t="s">
        <v>214</v>
      </c>
      <c r="G287" s="4" t="s">
        <v>71</v>
      </c>
      <c r="H287" s="4">
        <v>52154798</v>
      </c>
      <c r="I287" s="4" t="s">
        <v>221</v>
      </c>
      <c r="J287" s="4" t="s">
        <v>222</v>
      </c>
      <c r="K287" s="4" t="s">
        <v>223</v>
      </c>
      <c r="L287" s="4" t="s">
        <v>27</v>
      </c>
      <c r="M287" s="4">
        <v>1</v>
      </c>
      <c r="N287" s="4" t="s">
        <v>13</v>
      </c>
      <c r="O287" s="5">
        <v>1</v>
      </c>
      <c r="P287" s="10">
        <v>5</v>
      </c>
      <c r="Q287" s="4"/>
      <c r="R287" s="4" t="s">
        <v>29</v>
      </c>
      <c r="S287" s="4" t="s">
        <v>71</v>
      </c>
      <c r="T287" s="1">
        <f t="shared" si="4"/>
        <v>17</v>
      </c>
    </row>
    <row r="288" spans="1:33" ht="18" customHeight="1" thickBot="1">
      <c r="A288" s="4">
        <v>1016015369</v>
      </c>
      <c r="B288" s="4" t="s">
        <v>210</v>
      </c>
      <c r="C288" s="4" t="s">
        <v>211</v>
      </c>
      <c r="D288" s="4" t="s">
        <v>212</v>
      </c>
      <c r="E288" s="4" t="s">
        <v>213</v>
      </c>
      <c r="F288" s="4" t="s">
        <v>214</v>
      </c>
      <c r="G288" s="4" t="s">
        <v>71</v>
      </c>
      <c r="H288" s="4">
        <v>52154798</v>
      </c>
      <c r="I288" s="4" t="s">
        <v>224</v>
      </c>
      <c r="J288" s="4" t="s">
        <v>225</v>
      </c>
      <c r="K288" s="4" t="s">
        <v>226</v>
      </c>
      <c r="L288" s="4" t="s">
        <v>27</v>
      </c>
      <c r="M288" s="4">
        <v>4</v>
      </c>
      <c r="N288" s="4" t="s">
        <v>28</v>
      </c>
      <c r="O288" s="5">
        <v>1</v>
      </c>
      <c r="P288" s="10">
        <v>10</v>
      </c>
      <c r="Q288" s="4"/>
      <c r="R288" s="4" t="s">
        <v>29</v>
      </c>
      <c r="S288" s="4" t="s">
        <v>71</v>
      </c>
      <c r="T288" s="1">
        <f t="shared" si="4"/>
        <v>33</v>
      </c>
    </row>
    <row r="289" spans="1:33" ht="18" customHeight="1" thickBot="1">
      <c r="A289" s="4">
        <v>1019008638</v>
      </c>
      <c r="B289" s="4" t="s">
        <v>162</v>
      </c>
      <c r="C289" s="4" t="s">
        <v>163</v>
      </c>
      <c r="D289" s="4" t="s">
        <v>164</v>
      </c>
      <c r="E289" s="4" t="s">
        <v>165</v>
      </c>
      <c r="F289" s="4" t="s">
        <v>84</v>
      </c>
      <c r="G289" s="4" t="s">
        <v>71</v>
      </c>
      <c r="H289" s="4">
        <v>52154798</v>
      </c>
      <c r="I289" s="4" t="s">
        <v>166</v>
      </c>
      <c r="J289" s="4" t="s">
        <v>167</v>
      </c>
      <c r="K289" s="4" t="s">
        <v>168</v>
      </c>
      <c r="L289" s="4" t="s">
        <v>27</v>
      </c>
      <c r="M289" s="4">
        <v>100</v>
      </c>
      <c r="N289" s="4" t="s">
        <v>28</v>
      </c>
      <c r="O289" s="5">
        <v>1</v>
      </c>
      <c r="P289" s="10">
        <v>10</v>
      </c>
      <c r="Q289" s="4"/>
      <c r="R289" s="4" t="s">
        <v>29</v>
      </c>
      <c r="S289" s="4" t="s">
        <v>71</v>
      </c>
      <c r="T289" s="1">
        <f t="shared" si="4"/>
        <v>33</v>
      </c>
      <c r="V289"/>
      <c r="W289"/>
      <c r="X289"/>
      <c r="Y289"/>
      <c r="Z289"/>
      <c r="AC289"/>
      <c r="AD289"/>
      <c r="AE289"/>
      <c r="AF289"/>
      <c r="AG289"/>
    </row>
    <row r="290" spans="1:33" ht="18" customHeight="1" thickBot="1">
      <c r="A290" s="4">
        <v>1019008638</v>
      </c>
      <c r="B290" s="4" t="s">
        <v>162</v>
      </c>
      <c r="C290" s="4" t="s">
        <v>163</v>
      </c>
      <c r="D290" s="4" t="s">
        <v>164</v>
      </c>
      <c r="E290" s="4" t="s">
        <v>165</v>
      </c>
      <c r="F290" s="4" t="s">
        <v>84</v>
      </c>
      <c r="G290" s="4" t="s">
        <v>71</v>
      </c>
      <c r="H290" s="4">
        <v>52154798</v>
      </c>
      <c r="I290" s="4" t="s">
        <v>169</v>
      </c>
      <c r="J290" s="4" t="s">
        <v>170</v>
      </c>
      <c r="K290" s="4" t="s">
        <v>168</v>
      </c>
      <c r="L290" s="4" t="s">
        <v>27</v>
      </c>
      <c r="M290" s="4">
        <v>100</v>
      </c>
      <c r="N290" s="4" t="s">
        <v>28</v>
      </c>
      <c r="O290" s="5">
        <v>1</v>
      </c>
      <c r="P290" s="10">
        <v>5</v>
      </c>
      <c r="Q290" s="4"/>
      <c r="R290" s="4" t="s">
        <v>29</v>
      </c>
      <c r="S290" s="4" t="s">
        <v>71</v>
      </c>
      <c r="T290" s="1">
        <f t="shared" si="4"/>
        <v>17</v>
      </c>
      <c r="V290"/>
      <c r="W290"/>
      <c r="X290"/>
      <c r="Y290"/>
      <c r="Z290"/>
      <c r="AC290"/>
      <c r="AD290"/>
      <c r="AE290"/>
      <c r="AF290"/>
      <c r="AG290"/>
    </row>
    <row r="291" spans="1:33" ht="18" customHeight="1" thickBot="1">
      <c r="A291" s="4">
        <v>1019008638</v>
      </c>
      <c r="B291" s="4" t="s">
        <v>162</v>
      </c>
      <c r="C291" s="4" t="s">
        <v>163</v>
      </c>
      <c r="D291" s="4" t="s">
        <v>164</v>
      </c>
      <c r="E291" s="4" t="s">
        <v>165</v>
      </c>
      <c r="F291" s="4" t="s">
        <v>84</v>
      </c>
      <c r="G291" s="4" t="s">
        <v>71</v>
      </c>
      <c r="H291" s="4">
        <v>52154798</v>
      </c>
      <c r="I291" s="4" t="s">
        <v>171</v>
      </c>
      <c r="J291" s="4" t="s">
        <v>172</v>
      </c>
      <c r="K291" s="4" t="s">
        <v>173</v>
      </c>
      <c r="L291" s="4" t="s">
        <v>27</v>
      </c>
      <c r="M291" s="4">
        <v>16</v>
      </c>
      <c r="N291" s="4" t="s">
        <v>13</v>
      </c>
      <c r="O291" s="5">
        <v>1</v>
      </c>
      <c r="P291" s="10">
        <v>5</v>
      </c>
      <c r="Q291" s="4"/>
      <c r="R291" s="4" t="s">
        <v>29</v>
      </c>
      <c r="S291" s="4" t="s">
        <v>71</v>
      </c>
      <c r="T291" s="1">
        <f t="shared" si="4"/>
        <v>17</v>
      </c>
      <c r="V291"/>
      <c r="W291"/>
      <c r="X291"/>
      <c r="Y291"/>
      <c r="Z291"/>
      <c r="AC291"/>
      <c r="AD291"/>
      <c r="AE291"/>
      <c r="AF291"/>
      <c r="AG291"/>
    </row>
    <row r="292" spans="1:33" ht="18" customHeight="1" thickBot="1">
      <c r="A292" s="4">
        <v>1019008638</v>
      </c>
      <c r="B292" s="4" t="s">
        <v>162</v>
      </c>
      <c r="C292" s="4" t="s">
        <v>163</v>
      </c>
      <c r="D292" s="4" t="s">
        <v>164</v>
      </c>
      <c r="E292" s="4" t="s">
        <v>165</v>
      </c>
      <c r="F292" s="4" t="s">
        <v>84</v>
      </c>
      <c r="G292" s="4" t="s">
        <v>71</v>
      </c>
      <c r="H292" s="4">
        <v>52154798</v>
      </c>
      <c r="I292" s="4" t="s">
        <v>174</v>
      </c>
      <c r="J292" s="4" t="s">
        <v>175</v>
      </c>
      <c r="K292" s="4" t="s">
        <v>176</v>
      </c>
      <c r="L292" s="4" t="s">
        <v>27</v>
      </c>
      <c r="M292" s="4">
        <v>3</v>
      </c>
      <c r="N292" s="4" t="s">
        <v>13</v>
      </c>
      <c r="O292" s="5">
        <v>0</v>
      </c>
      <c r="P292" s="10">
        <v>10</v>
      </c>
      <c r="Q292" s="4"/>
      <c r="R292" s="4" t="s">
        <v>29</v>
      </c>
      <c r="S292" s="4" t="s">
        <v>71</v>
      </c>
      <c r="T292" s="1">
        <f t="shared" si="4"/>
        <v>33</v>
      </c>
      <c r="V292"/>
      <c r="W292"/>
      <c r="X292"/>
      <c r="Y292"/>
      <c r="Z292"/>
      <c r="AC292"/>
      <c r="AD292"/>
      <c r="AE292"/>
      <c r="AF292"/>
      <c r="AG292"/>
    </row>
    <row r="293" spans="1:33" ht="18" customHeight="1" thickBot="1">
      <c r="A293" s="4">
        <v>1022399644</v>
      </c>
      <c r="B293" s="4" t="s">
        <v>852</v>
      </c>
      <c r="C293" s="4" t="s">
        <v>853</v>
      </c>
      <c r="D293" s="4" t="s">
        <v>854</v>
      </c>
      <c r="E293" s="4" t="s">
        <v>23</v>
      </c>
      <c r="F293" s="4" t="s">
        <v>270</v>
      </c>
      <c r="G293" s="4" t="s">
        <v>25</v>
      </c>
      <c r="H293" s="4" t="s">
        <v>855</v>
      </c>
      <c r="I293" s="4" t="s">
        <v>856</v>
      </c>
      <c r="J293" s="4" t="s">
        <v>857</v>
      </c>
      <c r="K293" s="4" t="s">
        <v>858</v>
      </c>
      <c r="L293" s="4" t="s">
        <v>27</v>
      </c>
      <c r="M293" s="4">
        <v>100</v>
      </c>
      <c r="N293" s="4" t="s">
        <v>28</v>
      </c>
      <c r="O293" s="5">
        <v>0</v>
      </c>
      <c r="P293" s="10">
        <v>8</v>
      </c>
      <c r="Q293" s="4"/>
      <c r="R293" s="4" t="s">
        <v>29</v>
      </c>
      <c r="S293" s="4" t="s">
        <v>275</v>
      </c>
      <c r="T293" s="1">
        <f t="shared" si="4"/>
        <v>27</v>
      </c>
    </row>
    <row r="294" spans="1:33" ht="18" customHeight="1" thickBot="1">
      <c r="A294" s="4">
        <v>1022399644</v>
      </c>
      <c r="B294" s="4" t="s">
        <v>852</v>
      </c>
      <c r="C294" s="4" t="s">
        <v>853</v>
      </c>
      <c r="D294" s="4" t="s">
        <v>854</v>
      </c>
      <c r="E294" s="4" t="s">
        <v>23</v>
      </c>
      <c r="F294" s="4" t="s">
        <v>270</v>
      </c>
      <c r="G294" s="4" t="s">
        <v>25</v>
      </c>
      <c r="H294" s="4" t="s">
        <v>855</v>
      </c>
      <c r="I294" s="4" t="s">
        <v>859</v>
      </c>
      <c r="J294" s="4" t="s">
        <v>860</v>
      </c>
      <c r="K294" s="4" t="s">
        <v>860</v>
      </c>
      <c r="L294" s="4" t="s">
        <v>43</v>
      </c>
      <c r="M294" s="4">
        <v>98</v>
      </c>
      <c r="N294" s="4" t="s">
        <v>28</v>
      </c>
      <c r="O294" s="5">
        <v>0</v>
      </c>
      <c r="P294" s="10">
        <v>12</v>
      </c>
      <c r="Q294" s="4"/>
      <c r="R294" s="4" t="s">
        <v>29</v>
      </c>
      <c r="S294" s="4" t="s">
        <v>275</v>
      </c>
      <c r="T294" s="1">
        <f t="shared" si="4"/>
        <v>40</v>
      </c>
    </row>
    <row r="295" spans="1:33" ht="18" customHeight="1" thickBot="1">
      <c r="A295" s="4">
        <v>1022399644</v>
      </c>
      <c r="B295" s="4" t="s">
        <v>852</v>
      </c>
      <c r="C295" s="4" t="s">
        <v>853</v>
      </c>
      <c r="D295" s="4" t="s">
        <v>854</v>
      </c>
      <c r="E295" s="4" t="s">
        <v>23</v>
      </c>
      <c r="F295" s="4" t="s">
        <v>270</v>
      </c>
      <c r="G295" s="4" t="s">
        <v>25</v>
      </c>
      <c r="H295" s="4" t="s">
        <v>855</v>
      </c>
      <c r="I295" s="4" t="s">
        <v>861</v>
      </c>
      <c r="J295" s="4" t="s">
        <v>862</v>
      </c>
      <c r="K295" s="4" t="s">
        <v>863</v>
      </c>
      <c r="L295" s="4" t="s">
        <v>27</v>
      </c>
      <c r="M295" s="4">
        <v>100</v>
      </c>
      <c r="N295" s="4" t="s">
        <v>28</v>
      </c>
      <c r="O295" s="5">
        <v>0</v>
      </c>
      <c r="P295" s="10">
        <v>10</v>
      </c>
      <c r="Q295" s="4"/>
      <c r="R295" s="4" t="s">
        <v>29</v>
      </c>
      <c r="S295" s="4" t="s">
        <v>275</v>
      </c>
      <c r="T295" s="1">
        <f t="shared" si="4"/>
        <v>33</v>
      </c>
    </row>
    <row r="296" spans="1:33" ht="18" customHeight="1" thickBot="1">
      <c r="A296" s="4">
        <v>1022972423</v>
      </c>
      <c r="B296" s="4" t="s">
        <v>869</v>
      </c>
      <c r="C296" s="4" t="s">
        <v>870</v>
      </c>
      <c r="D296" s="4" t="s">
        <v>871</v>
      </c>
      <c r="E296" s="4" t="s">
        <v>23</v>
      </c>
      <c r="F296" s="4" t="s">
        <v>307</v>
      </c>
      <c r="G296" s="4" t="s">
        <v>25</v>
      </c>
      <c r="H296" s="4" t="s">
        <v>872</v>
      </c>
      <c r="I296" s="4" t="s">
        <v>477</v>
      </c>
      <c r="J296" s="4" t="s">
        <v>310</v>
      </c>
      <c r="K296" s="4" t="s">
        <v>311</v>
      </c>
      <c r="L296" s="4" t="s">
        <v>43</v>
      </c>
      <c r="M296" s="4">
        <v>100</v>
      </c>
      <c r="N296" s="4" t="s">
        <v>13</v>
      </c>
      <c r="O296" s="5">
        <v>1</v>
      </c>
      <c r="P296" s="10">
        <v>10</v>
      </c>
      <c r="Q296" s="4"/>
      <c r="R296" s="4" t="s">
        <v>29</v>
      </c>
      <c r="S296" s="4" t="s">
        <v>478</v>
      </c>
      <c r="T296" s="1">
        <v>34</v>
      </c>
    </row>
    <row r="297" spans="1:33" ht="18" customHeight="1" thickBot="1">
      <c r="A297" s="4">
        <v>1022972423</v>
      </c>
      <c r="B297" s="4" t="s">
        <v>869</v>
      </c>
      <c r="C297" s="4" t="s">
        <v>870</v>
      </c>
      <c r="D297" s="4" t="s">
        <v>871</v>
      </c>
      <c r="E297" s="4" t="s">
        <v>23</v>
      </c>
      <c r="F297" s="4" t="s">
        <v>307</v>
      </c>
      <c r="G297" s="4" t="s">
        <v>25</v>
      </c>
      <c r="H297" s="4" t="s">
        <v>872</v>
      </c>
      <c r="I297" s="4" t="s">
        <v>315</v>
      </c>
      <c r="J297" s="4" t="s">
        <v>316</v>
      </c>
      <c r="K297" s="4" t="s">
        <v>311</v>
      </c>
      <c r="L297" s="4" t="s">
        <v>43</v>
      </c>
      <c r="M297" s="4">
        <v>100</v>
      </c>
      <c r="N297" s="4" t="s">
        <v>28</v>
      </c>
      <c r="O297" s="5">
        <v>1</v>
      </c>
      <c r="P297" s="10">
        <v>10</v>
      </c>
      <c r="Q297" s="4"/>
      <c r="R297" s="4" t="s">
        <v>29</v>
      </c>
      <c r="S297" s="4" t="s">
        <v>478</v>
      </c>
      <c r="T297" s="1">
        <f t="shared" si="4"/>
        <v>33</v>
      </c>
    </row>
    <row r="298" spans="1:33" ht="18" customHeight="1" thickBot="1">
      <c r="A298" s="4">
        <v>1022972423</v>
      </c>
      <c r="B298" s="4" t="s">
        <v>869</v>
      </c>
      <c r="C298" s="4" t="s">
        <v>870</v>
      </c>
      <c r="D298" s="4" t="s">
        <v>871</v>
      </c>
      <c r="E298" s="4" t="s">
        <v>23</v>
      </c>
      <c r="F298" s="4" t="s">
        <v>307</v>
      </c>
      <c r="G298" s="4" t="s">
        <v>25</v>
      </c>
      <c r="H298" s="4" t="s">
        <v>872</v>
      </c>
      <c r="I298" s="4" t="s">
        <v>873</v>
      </c>
      <c r="J298" s="4" t="s">
        <v>874</v>
      </c>
      <c r="K298" s="4" t="s">
        <v>311</v>
      </c>
      <c r="L298" s="4" t="s">
        <v>43</v>
      </c>
      <c r="M298" s="4">
        <v>100</v>
      </c>
      <c r="N298" s="4" t="s">
        <v>13</v>
      </c>
      <c r="O298" s="5">
        <v>1</v>
      </c>
      <c r="P298" s="10">
        <v>10</v>
      </c>
      <c r="Q298" s="4"/>
      <c r="R298" s="4" t="s">
        <v>29</v>
      </c>
      <c r="S298" s="4" t="s">
        <v>478</v>
      </c>
      <c r="T298" s="1">
        <f t="shared" si="4"/>
        <v>33</v>
      </c>
    </row>
    <row r="299" spans="1:33" ht="18" customHeight="1" thickBot="1">
      <c r="A299" s="4">
        <v>1023951188</v>
      </c>
      <c r="B299" s="4" t="s">
        <v>499</v>
      </c>
      <c r="C299" s="4" t="s">
        <v>500</v>
      </c>
      <c r="D299" s="4" t="s">
        <v>501</v>
      </c>
      <c r="E299" s="4" t="s">
        <v>23</v>
      </c>
      <c r="F299" s="4" t="s">
        <v>289</v>
      </c>
      <c r="G299" s="4" t="s">
        <v>214</v>
      </c>
      <c r="H299" s="4" t="s">
        <v>502</v>
      </c>
      <c r="I299" s="4" t="s">
        <v>503</v>
      </c>
      <c r="J299" s="4" t="s">
        <v>504</v>
      </c>
      <c r="K299" s="4" t="s">
        <v>505</v>
      </c>
      <c r="L299" s="4" t="s">
        <v>27</v>
      </c>
      <c r="M299" s="4">
        <v>100</v>
      </c>
      <c r="N299" s="4" t="s">
        <v>13</v>
      </c>
      <c r="O299" s="5">
        <v>0</v>
      </c>
      <c r="P299" s="10">
        <v>8</v>
      </c>
      <c r="Q299" s="4"/>
      <c r="R299" s="4" t="s">
        <v>29</v>
      </c>
      <c r="S299" s="4" t="s">
        <v>294</v>
      </c>
      <c r="T299" s="1">
        <f t="shared" si="4"/>
        <v>27</v>
      </c>
    </row>
    <row r="300" spans="1:33" ht="18" customHeight="1" thickBot="1">
      <c r="A300" s="4">
        <v>1023951188</v>
      </c>
      <c r="B300" s="4" t="s">
        <v>499</v>
      </c>
      <c r="C300" s="4" t="s">
        <v>500</v>
      </c>
      <c r="D300" s="4" t="s">
        <v>501</v>
      </c>
      <c r="E300" s="4" t="s">
        <v>23</v>
      </c>
      <c r="F300" s="4" t="s">
        <v>289</v>
      </c>
      <c r="G300" s="4" t="s">
        <v>214</v>
      </c>
      <c r="H300" s="4" t="s">
        <v>502</v>
      </c>
      <c r="I300" s="4" t="s">
        <v>506</v>
      </c>
      <c r="J300" s="4" t="s">
        <v>507</v>
      </c>
      <c r="K300" s="4" t="s">
        <v>508</v>
      </c>
      <c r="L300" s="4" t="s">
        <v>27</v>
      </c>
      <c r="M300" s="4">
        <v>100</v>
      </c>
      <c r="N300" s="4" t="s">
        <v>28</v>
      </c>
      <c r="O300" s="5">
        <v>0</v>
      </c>
      <c r="P300" s="10">
        <v>7</v>
      </c>
      <c r="Q300" s="4"/>
      <c r="R300" s="4" t="s">
        <v>29</v>
      </c>
      <c r="S300" s="4" t="s">
        <v>294</v>
      </c>
      <c r="T300" s="1">
        <f t="shared" si="4"/>
        <v>23</v>
      </c>
    </row>
    <row r="301" spans="1:33" ht="18" customHeight="1" thickBot="1">
      <c r="A301" s="4">
        <v>1023951188</v>
      </c>
      <c r="B301" s="4" t="s">
        <v>499</v>
      </c>
      <c r="C301" s="4" t="s">
        <v>500</v>
      </c>
      <c r="D301" s="4" t="s">
        <v>501</v>
      </c>
      <c r="E301" s="4" t="s">
        <v>23</v>
      </c>
      <c r="F301" s="4" t="s">
        <v>289</v>
      </c>
      <c r="G301" s="4" t="s">
        <v>214</v>
      </c>
      <c r="H301" s="4" t="s">
        <v>502</v>
      </c>
      <c r="I301" s="4" t="s">
        <v>509</v>
      </c>
      <c r="J301" s="4" t="s">
        <v>510</v>
      </c>
      <c r="K301" s="4" t="s">
        <v>511</v>
      </c>
      <c r="L301" s="4" t="s">
        <v>27</v>
      </c>
      <c r="M301" s="4">
        <v>100</v>
      </c>
      <c r="N301" s="4" t="s">
        <v>28</v>
      </c>
      <c r="O301" s="5">
        <v>0</v>
      </c>
      <c r="P301" s="10">
        <v>7</v>
      </c>
      <c r="Q301" s="4"/>
      <c r="R301" s="4" t="s">
        <v>29</v>
      </c>
      <c r="S301" s="4" t="s">
        <v>294</v>
      </c>
      <c r="T301" s="1">
        <f t="shared" si="4"/>
        <v>23</v>
      </c>
    </row>
    <row r="302" spans="1:33" ht="18" customHeight="1" thickBot="1">
      <c r="A302" s="4">
        <v>1023951188</v>
      </c>
      <c r="B302" s="4" t="s">
        <v>499</v>
      </c>
      <c r="C302" s="4" t="s">
        <v>500</v>
      </c>
      <c r="D302" s="4" t="s">
        <v>501</v>
      </c>
      <c r="E302" s="4" t="s">
        <v>23</v>
      </c>
      <c r="F302" s="4" t="s">
        <v>289</v>
      </c>
      <c r="G302" s="4" t="s">
        <v>214</v>
      </c>
      <c r="H302" s="4" t="s">
        <v>502</v>
      </c>
      <c r="I302" s="4" t="s">
        <v>512</v>
      </c>
      <c r="J302" s="4" t="s">
        <v>513</v>
      </c>
      <c r="K302" s="4" t="s">
        <v>514</v>
      </c>
      <c r="L302" s="4" t="s">
        <v>27</v>
      </c>
      <c r="M302" s="4">
        <v>100</v>
      </c>
      <c r="N302" s="4" t="s">
        <v>13</v>
      </c>
      <c r="O302" s="5">
        <v>0</v>
      </c>
      <c r="P302" s="10">
        <v>8</v>
      </c>
      <c r="Q302" s="4"/>
      <c r="R302" s="4" t="s">
        <v>29</v>
      </c>
      <c r="S302" s="4" t="s">
        <v>294</v>
      </c>
      <c r="T302" s="1">
        <f t="shared" si="4"/>
        <v>27</v>
      </c>
    </row>
    <row r="303" spans="1:33" ht="18" customHeight="1" thickBot="1">
      <c r="A303" s="4">
        <v>1024533391</v>
      </c>
      <c r="B303" s="4" t="s">
        <v>347</v>
      </c>
      <c r="C303" s="4" t="s">
        <v>348</v>
      </c>
      <c r="D303" s="4" t="s">
        <v>349</v>
      </c>
      <c r="E303" s="4" t="s">
        <v>23</v>
      </c>
      <c r="F303" s="4" t="s">
        <v>350</v>
      </c>
      <c r="G303" s="4" t="s">
        <v>214</v>
      </c>
      <c r="H303" s="4" t="s">
        <v>351</v>
      </c>
      <c r="I303" s="4" t="s">
        <v>352</v>
      </c>
      <c r="J303" s="4" t="s">
        <v>353</v>
      </c>
      <c r="K303" s="4" t="s">
        <v>354</v>
      </c>
      <c r="L303" s="4" t="s">
        <v>27</v>
      </c>
      <c r="M303" s="4">
        <v>100</v>
      </c>
      <c r="N303" s="4" t="s">
        <v>28</v>
      </c>
      <c r="O303" s="5">
        <v>0</v>
      </c>
      <c r="P303" s="10">
        <v>5</v>
      </c>
      <c r="Q303" s="4"/>
      <c r="R303" s="4" t="s">
        <v>29</v>
      </c>
      <c r="S303" s="4" t="s">
        <v>355</v>
      </c>
      <c r="T303" s="1">
        <f t="shared" si="4"/>
        <v>17</v>
      </c>
    </row>
    <row r="304" spans="1:33" ht="18" customHeight="1" thickBot="1">
      <c r="A304" s="4">
        <v>1024533391</v>
      </c>
      <c r="B304" s="4" t="s">
        <v>347</v>
      </c>
      <c r="C304" s="4" t="s">
        <v>348</v>
      </c>
      <c r="D304" s="4" t="s">
        <v>349</v>
      </c>
      <c r="E304" s="4" t="s">
        <v>23</v>
      </c>
      <c r="F304" s="4" t="s">
        <v>350</v>
      </c>
      <c r="G304" s="4" t="s">
        <v>214</v>
      </c>
      <c r="H304" s="4" t="s">
        <v>351</v>
      </c>
      <c r="I304" s="4" t="s">
        <v>356</v>
      </c>
      <c r="J304" s="4" t="s">
        <v>357</v>
      </c>
      <c r="K304" s="4" t="s">
        <v>358</v>
      </c>
      <c r="L304" s="4" t="s">
        <v>359</v>
      </c>
      <c r="M304" s="4">
        <v>90</v>
      </c>
      <c r="N304" s="4" t="s">
        <v>28</v>
      </c>
      <c r="O304" s="5">
        <v>0</v>
      </c>
      <c r="P304" s="10">
        <v>5</v>
      </c>
      <c r="Q304" s="4"/>
      <c r="R304" s="4" t="s">
        <v>29</v>
      </c>
      <c r="S304" s="4" t="s">
        <v>355</v>
      </c>
      <c r="T304" s="1">
        <f t="shared" si="4"/>
        <v>17</v>
      </c>
    </row>
    <row r="305" spans="1:33" ht="18" customHeight="1" thickBot="1">
      <c r="A305" s="4">
        <v>1024533391</v>
      </c>
      <c r="B305" s="4" t="s">
        <v>347</v>
      </c>
      <c r="C305" s="4" t="s">
        <v>348</v>
      </c>
      <c r="D305" s="4" t="s">
        <v>349</v>
      </c>
      <c r="E305" s="4" t="s">
        <v>23</v>
      </c>
      <c r="F305" s="4" t="s">
        <v>350</v>
      </c>
      <c r="G305" s="4" t="s">
        <v>214</v>
      </c>
      <c r="H305" s="4" t="s">
        <v>351</v>
      </c>
      <c r="I305" s="4" t="s">
        <v>360</v>
      </c>
      <c r="J305" s="4" t="s">
        <v>361</v>
      </c>
      <c r="K305" s="4" t="s">
        <v>362</v>
      </c>
      <c r="L305" s="4" t="s">
        <v>43</v>
      </c>
      <c r="M305" s="4">
        <v>90</v>
      </c>
      <c r="N305" s="4" t="s">
        <v>28</v>
      </c>
      <c r="O305" s="5">
        <v>0</v>
      </c>
      <c r="P305" s="10">
        <v>10</v>
      </c>
      <c r="Q305" s="4"/>
      <c r="R305" s="4" t="s">
        <v>29</v>
      </c>
      <c r="S305" s="4" t="s">
        <v>355</v>
      </c>
      <c r="T305" s="1">
        <f t="shared" si="4"/>
        <v>33</v>
      </c>
    </row>
    <row r="306" spans="1:33" ht="18" customHeight="1" thickBot="1">
      <c r="A306" s="4">
        <v>1024533391</v>
      </c>
      <c r="B306" s="4" t="s">
        <v>347</v>
      </c>
      <c r="C306" s="4" t="s">
        <v>348</v>
      </c>
      <c r="D306" s="4" t="s">
        <v>349</v>
      </c>
      <c r="E306" s="4" t="s">
        <v>23</v>
      </c>
      <c r="F306" s="4" t="s">
        <v>350</v>
      </c>
      <c r="G306" s="4" t="s">
        <v>214</v>
      </c>
      <c r="H306" s="4" t="s">
        <v>351</v>
      </c>
      <c r="I306" s="4" t="s">
        <v>363</v>
      </c>
      <c r="J306" s="4" t="s">
        <v>364</v>
      </c>
      <c r="K306" s="4" t="s">
        <v>365</v>
      </c>
      <c r="L306" s="4" t="s">
        <v>43</v>
      </c>
      <c r="M306" s="4">
        <v>90</v>
      </c>
      <c r="N306" s="4" t="s">
        <v>28</v>
      </c>
      <c r="O306" s="5">
        <v>0</v>
      </c>
      <c r="P306" s="10">
        <v>10</v>
      </c>
      <c r="Q306" s="4"/>
      <c r="R306" s="4" t="s">
        <v>29</v>
      </c>
      <c r="S306" s="4" t="s">
        <v>355</v>
      </c>
      <c r="T306" s="1">
        <f t="shared" si="4"/>
        <v>33</v>
      </c>
    </row>
    <row r="307" spans="1:33" ht="18" customHeight="1" thickBot="1">
      <c r="A307" s="4">
        <v>1030527843</v>
      </c>
      <c r="B307" s="4" t="s">
        <v>551</v>
      </c>
      <c r="C307" s="4" t="s">
        <v>552</v>
      </c>
      <c r="D307" s="4" t="s">
        <v>553</v>
      </c>
      <c r="E307" s="4" t="s">
        <v>23</v>
      </c>
      <c r="F307" s="4" t="s">
        <v>307</v>
      </c>
      <c r="G307" s="4" t="s">
        <v>25</v>
      </c>
      <c r="H307" s="4" t="s">
        <v>308</v>
      </c>
      <c r="I307" s="4" t="s">
        <v>309</v>
      </c>
      <c r="J307" s="4" t="s">
        <v>310</v>
      </c>
      <c r="K307" s="5">
        <v>1</v>
      </c>
      <c r="L307" s="4" t="s">
        <v>43</v>
      </c>
      <c r="M307" s="4">
        <v>100</v>
      </c>
      <c r="N307" s="4" t="s">
        <v>28</v>
      </c>
      <c r="O307" s="5">
        <v>1</v>
      </c>
      <c r="P307" s="10">
        <v>10</v>
      </c>
      <c r="Q307" s="4"/>
      <c r="R307" s="4" t="s">
        <v>29</v>
      </c>
      <c r="S307" s="4" t="s">
        <v>554</v>
      </c>
      <c r="T307" s="1">
        <v>34</v>
      </c>
    </row>
    <row r="308" spans="1:33" ht="18" customHeight="1" thickBot="1">
      <c r="A308" s="4">
        <v>1030527843</v>
      </c>
      <c r="B308" s="4" t="s">
        <v>551</v>
      </c>
      <c r="C308" s="4" t="s">
        <v>552</v>
      </c>
      <c r="D308" s="4" t="s">
        <v>553</v>
      </c>
      <c r="E308" s="4" t="s">
        <v>23</v>
      </c>
      <c r="F308" s="4" t="s">
        <v>307</v>
      </c>
      <c r="G308" s="4" t="s">
        <v>25</v>
      </c>
      <c r="H308" s="4" t="s">
        <v>308</v>
      </c>
      <c r="I308" s="4" t="s">
        <v>313</v>
      </c>
      <c r="J308" s="4" t="s">
        <v>314</v>
      </c>
      <c r="K308" s="5">
        <v>1</v>
      </c>
      <c r="L308" s="4" t="s">
        <v>43</v>
      </c>
      <c r="M308" s="4">
        <v>95</v>
      </c>
      <c r="N308" s="4" t="s">
        <v>28</v>
      </c>
      <c r="O308" s="5">
        <v>1</v>
      </c>
      <c r="P308" s="10">
        <v>10</v>
      </c>
      <c r="Q308" s="4"/>
      <c r="R308" s="4" t="s">
        <v>29</v>
      </c>
      <c r="S308" s="4" t="s">
        <v>554</v>
      </c>
      <c r="T308" s="1">
        <f t="shared" si="4"/>
        <v>33</v>
      </c>
    </row>
    <row r="309" spans="1:33" ht="18" customHeight="1" thickBot="1">
      <c r="A309" s="4">
        <v>1030527843</v>
      </c>
      <c r="B309" s="4" t="s">
        <v>551</v>
      </c>
      <c r="C309" s="4" t="s">
        <v>552</v>
      </c>
      <c r="D309" s="4" t="s">
        <v>553</v>
      </c>
      <c r="E309" s="4" t="s">
        <v>23</v>
      </c>
      <c r="F309" s="4" t="s">
        <v>307</v>
      </c>
      <c r="G309" s="4" t="s">
        <v>25</v>
      </c>
      <c r="H309" s="4" t="s">
        <v>308</v>
      </c>
      <c r="I309" s="4" t="s">
        <v>315</v>
      </c>
      <c r="J309" s="4" t="s">
        <v>316</v>
      </c>
      <c r="K309" s="5">
        <v>1</v>
      </c>
      <c r="L309" s="4" t="s">
        <v>106</v>
      </c>
      <c r="M309" s="4">
        <v>70</v>
      </c>
      <c r="N309" s="4" t="s">
        <v>13</v>
      </c>
      <c r="O309" s="5">
        <v>1</v>
      </c>
      <c r="P309" s="10">
        <v>10</v>
      </c>
      <c r="Q309" s="4"/>
      <c r="R309" s="4" t="s">
        <v>29</v>
      </c>
      <c r="S309" s="4" t="s">
        <v>554</v>
      </c>
      <c r="T309" s="1">
        <f t="shared" si="4"/>
        <v>33</v>
      </c>
    </row>
    <row r="310" spans="1:33" ht="18" customHeight="1" thickBot="1">
      <c r="A310" s="4">
        <v>1031153356</v>
      </c>
      <c r="B310" s="4" t="s">
        <v>382</v>
      </c>
      <c r="C310" s="4" t="s">
        <v>383</v>
      </c>
      <c r="D310" s="4" t="s">
        <v>384</v>
      </c>
      <c r="E310" s="4" t="s">
        <v>23</v>
      </c>
      <c r="F310" s="4" t="s">
        <v>289</v>
      </c>
      <c r="G310" s="4" t="s">
        <v>84</v>
      </c>
      <c r="H310" s="4" t="s">
        <v>385</v>
      </c>
      <c r="I310" s="4" t="s">
        <v>386</v>
      </c>
      <c r="J310" s="4" t="s">
        <v>387</v>
      </c>
      <c r="K310" s="4" t="s">
        <v>388</v>
      </c>
      <c r="L310" s="4" t="s">
        <v>27</v>
      </c>
      <c r="M310" s="4">
        <v>100</v>
      </c>
      <c r="N310" s="4" t="s">
        <v>28</v>
      </c>
      <c r="O310" s="5">
        <v>0</v>
      </c>
      <c r="P310" s="10">
        <v>7</v>
      </c>
      <c r="Q310" s="4"/>
      <c r="R310" s="4" t="s">
        <v>29</v>
      </c>
      <c r="S310" s="4" t="s">
        <v>294</v>
      </c>
      <c r="T310" s="1">
        <f t="shared" si="4"/>
        <v>23</v>
      </c>
      <c r="V310"/>
      <c r="W310"/>
      <c r="X310"/>
      <c r="Y310"/>
      <c r="Z310"/>
      <c r="AC310"/>
      <c r="AD310"/>
      <c r="AE310"/>
      <c r="AF310"/>
      <c r="AG310"/>
    </row>
    <row r="311" spans="1:33" ht="18" customHeight="1" thickBot="1">
      <c r="A311" s="4">
        <v>1031153356</v>
      </c>
      <c r="B311" s="4" t="s">
        <v>382</v>
      </c>
      <c r="C311" s="4" t="s">
        <v>383</v>
      </c>
      <c r="D311" s="4" t="s">
        <v>384</v>
      </c>
      <c r="E311" s="4" t="s">
        <v>23</v>
      </c>
      <c r="F311" s="4" t="s">
        <v>289</v>
      </c>
      <c r="G311" s="4" t="s">
        <v>84</v>
      </c>
      <c r="H311" s="4" t="s">
        <v>385</v>
      </c>
      <c r="I311" s="4" t="s">
        <v>324</v>
      </c>
      <c r="J311" s="4" t="s">
        <v>325</v>
      </c>
      <c r="K311" s="4" t="s">
        <v>326</v>
      </c>
      <c r="L311" s="4" t="s">
        <v>27</v>
      </c>
      <c r="M311" s="4">
        <v>100</v>
      </c>
      <c r="N311" s="4" t="s">
        <v>28</v>
      </c>
      <c r="O311" s="5">
        <v>0</v>
      </c>
      <c r="P311" s="10">
        <v>8</v>
      </c>
      <c r="Q311" s="4"/>
      <c r="R311" s="4" t="s">
        <v>29</v>
      </c>
      <c r="S311" s="4" t="s">
        <v>294</v>
      </c>
      <c r="T311" s="1">
        <f t="shared" si="4"/>
        <v>27</v>
      </c>
      <c r="V311"/>
      <c r="W311"/>
      <c r="X311"/>
      <c r="Y311"/>
      <c r="Z311"/>
      <c r="AC311"/>
      <c r="AD311"/>
      <c r="AE311"/>
      <c r="AF311"/>
      <c r="AG311"/>
    </row>
    <row r="312" spans="1:33" ht="18" customHeight="1" thickBot="1">
      <c r="A312" s="4">
        <v>1031153356</v>
      </c>
      <c r="B312" s="4" t="s">
        <v>382</v>
      </c>
      <c r="C312" s="4" t="s">
        <v>383</v>
      </c>
      <c r="D312" s="4" t="s">
        <v>384</v>
      </c>
      <c r="E312" s="4" t="s">
        <v>23</v>
      </c>
      <c r="F312" s="4" t="s">
        <v>289</v>
      </c>
      <c r="G312" s="4" t="s">
        <v>84</v>
      </c>
      <c r="H312" s="4" t="s">
        <v>385</v>
      </c>
      <c r="I312" s="4" t="s">
        <v>389</v>
      </c>
      <c r="J312" s="4" t="s">
        <v>390</v>
      </c>
      <c r="K312" s="4" t="s">
        <v>391</v>
      </c>
      <c r="L312" s="4" t="s">
        <v>27</v>
      </c>
      <c r="M312" s="4">
        <v>100</v>
      </c>
      <c r="N312" s="4" t="s">
        <v>28</v>
      </c>
      <c r="O312" s="5">
        <v>0</v>
      </c>
      <c r="P312" s="10">
        <v>8</v>
      </c>
      <c r="Q312" s="4"/>
      <c r="R312" s="4" t="s">
        <v>29</v>
      </c>
      <c r="S312" s="4" t="s">
        <v>294</v>
      </c>
      <c r="T312" s="1">
        <f t="shared" si="4"/>
        <v>27</v>
      </c>
      <c r="V312"/>
      <c r="W312"/>
      <c r="X312"/>
      <c r="Y312"/>
      <c r="Z312"/>
      <c r="AC312"/>
      <c r="AD312"/>
      <c r="AE312"/>
      <c r="AF312"/>
      <c r="AG312"/>
    </row>
    <row r="313" spans="1:33" ht="18" customHeight="1" thickBot="1">
      <c r="A313" s="4">
        <v>1031153356</v>
      </c>
      <c r="B313" s="4" t="s">
        <v>382</v>
      </c>
      <c r="C313" s="4" t="s">
        <v>383</v>
      </c>
      <c r="D313" s="4" t="s">
        <v>384</v>
      </c>
      <c r="E313" s="4" t="s">
        <v>23</v>
      </c>
      <c r="F313" s="4" t="s">
        <v>289</v>
      </c>
      <c r="G313" s="4" t="s">
        <v>84</v>
      </c>
      <c r="H313" s="4" t="s">
        <v>385</v>
      </c>
      <c r="I313" s="4" t="s">
        <v>392</v>
      </c>
      <c r="J313" s="4" t="s">
        <v>393</v>
      </c>
      <c r="K313" s="4" t="s">
        <v>394</v>
      </c>
      <c r="L313" s="4" t="s">
        <v>27</v>
      </c>
      <c r="M313" s="4">
        <v>100</v>
      </c>
      <c r="N313" s="4" t="s">
        <v>28</v>
      </c>
      <c r="O313" s="5">
        <v>0</v>
      </c>
      <c r="P313" s="10">
        <v>7</v>
      </c>
      <c r="Q313" s="4"/>
      <c r="R313" s="4" t="s">
        <v>29</v>
      </c>
      <c r="S313" s="4" t="s">
        <v>294</v>
      </c>
      <c r="T313" s="1">
        <f t="shared" si="4"/>
        <v>23</v>
      </c>
      <c r="V313"/>
      <c r="W313"/>
      <c r="X313"/>
      <c r="Y313"/>
      <c r="Z313"/>
      <c r="AC313"/>
      <c r="AD313"/>
      <c r="AE313"/>
      <c r="AF313"/>
      <c r="AG313"/>
    </row>
    <row r="314" spans="1:33" ht="18" customHeight="1" thickBot="1">
      <c r="A314" s="4">
        <v>1032427200</v>
      </c>
      <c r="B314" s="4" t="s">
        <v>159</v>
      </c>
      <c r="C314" s="4" t="s">
        <v>160</v>
      </c>
      <c r="D314" s="4" t="s">
        <v>161</v>
      </c>
      <c r="E314" s="4" t="s">
        <v>26</v>
      </c>
      <c r="F314" s="4" t="s">
        <v>25</v>
      </c>
      <c r="G314" s="4" t="s">
        <v>52</v>
      </c>
      <c r="H314" s="4">
        <v>79238373</v>
      </c>
      <c r="I314" s="4" t="s">
        <v>53</v>
      </c>
      <c r="J314" s="4" t="s">
        <v>54</v>
      </c>
      <c r="K314" s="4" t="s">
        <v>55</v>
      </c>
      <c r="L314" s="4" t="s">
        <v>43</v>
      </c>
      <c r="M314" s="4">
        <v>90</v>
      </c>
      <c r="N314" s="4" t="s">
        <v>28</v>
      </c>
      <c r="O314" s="5">
        <v>0</v>
      </c>
      <c r="P314" s="10">
        <v>5</v>
      </c>
      <c r="Q314" s="4"/>
      <c r="R314" s="4" t="s">
        <v>29</v>
      </c>
      <c r="S314" s="4" t="s">
        <v>56</v>
      </c>
      <c r="T314" s="1">
        <f t="shared" si="4"/>
        <v>17</v>
      </c>
    </row>
    <row r="315" spans="1:33" ht="18" customHeight="1" thickBot="1">
      <c r="A315" s="4">
        <v>1032427200</v>
      </c>
      <c r="B315" s="4" t="s">
        <v>159</v>
      </c>
      <c r="C315" s="4" t="s">
        <v>160</v>
      </c>
      <c r="D315" s="4" t="s">
        <v>161</v>
      </c>
      <c r="E315" s="4" t="s">
        <v>26</v>
      </c>
      <c r="F315" s="4" t="s">
        <v>25</v>
      </c>
      <c r="G315" s="4" t="s">
        <v>52</v>
      </c>
      <c r="H315" s="4">
        <v>79238373</v>
      </c>
      <c r="I315" s="4" t="s">
        <v>57</v>
      </c>
      <c r="J315" s="4" t="s">
        <v>58</v>
      </c>
      <c r="K315" s="4" t="s">
        <v>59</v>
      </c>
      <c r="L315" s="4" t="s">
        <v>43</v>
      </c>
      <c r="M315" s="4">
        <v>100</v>
      </c>
      <c r="N315" s="4" t="s">
        <v>13</v>
      </c>
      <c r="O315" s="5">
        <v>0</v>
      </c>
      <c r="P315" s="10">
        <v>10</v>
      </c>
      <c r="Q315" s="4"/>
      <c r="R315" s="4" t="s">
        <v>29</v>
      </c>
      <c r="S315" s="4" t="s">
        <v>56</v>
      </c>
      <c r="T315" s="1">
        <f t="shared" si="4"/>
        <v>33</v>
      </c>
    </row>
    <row r="316" spans="1:33" ht="18" customHeight="1" thickBot="1">
      <c r="A316" s="4">
        <v>1032427200</v>
      </c>
      <c r="B316" s="4" t="s">
        <v>159</v>
      </c>
      <c r="C316" s="4" t="s">
        <v>160</v>
      </c>
      <c r="D316" s="4" t="s">
        <v>161</v>
      </c>
      <c r="E316" s="4" t="s">
        <v>26</v>
      </c>
      <c r="F316" s="4" t="s">
        <v>25</v>
      </c>
      <c r="G316" s="4" t="s">
        <v>52</v>
      </c>
      <c r="H316" s="4">
        <v>79238373</v>
      </c>
      <c r="I316" s="4" t="s">
        <v>60</v>
      </c>
      <c r="J316" s="4" t="s">
        <v>61</v>
      </c>
      <c r="K316" s="4" t="s">
        <v>62</v>
      </c>
      <c r="L316" s="4" t="s">
        <v>43</v>
      </c>
      <c r="M316" s="4">
        <v>100</v>
      </c>
      <c r="N316" s="4" t="s">
        <v>13</v>
      </c>
      <c r="O316" s="5">
        <v>0</v>
      </c>
      <c r="P316" s="10">
        <v>10</v>
      </c>
      <c r="Q316" s="4"/>
      <c r="R316" s="4" t="s">
        <v>29</v>
      </c>
      <c r="S316" s="4" t="s">
        <v>56</v>
      </c>
      <c r="T316" s="1">
        <f t="shared" si="4"/>
        <v>33</v>
      </c>
    </row>
    <row r="317" spans="1:33" ht="18" customHeight="1" thickBot="1">
      <c r="A317" s="4">
        <v>1032427200</v>
      </c>
      <c r="B317" s="4" t="s">
        <v>159</v>
      </c>
      <c r="C317" s="4" t="s">
        <v>160</v>
      </c>
      <c r="D317" s="4" t="s">
        <v>161</v>
      </c>
      <c r="E317" s="4" t="s">
        <v>26</v>
      </c>
      <c r="F317" s="4" t="s">
        <v>25</v>
      </c>
      <c r="G317" s="4" t="s">
        <v>52</v>
      </c>
      <c r="H317" s="4">
        <v>79238373</v>
      </c>
      <c r="I317" s="4" t="s">
        <v>63</v>
      </c>
      <c r="J317" s="4" t="s">
        <v>64</v>
      </c>
      <c r="K317" s="4" t="s">
        <v>65</v>
      </c>
      <c r="L317" s="4" t="s">
        <v>43</v>
      </c>
      <c r="M317" s="4">
        <v>100</v>
      </c>
      <c r="N317" s="4" t="s">
        <v>28</v>
      </c>
      <c r="O317" s="5">
        <v>0</v>
      </c>
      <c r="P317" s="10">
        <v>5</v>
      </c>
      <c r="Q317" s="4"/>
      <c r="R317" s="4" t="s">
        <v>29</v>
      </c>
      <c r="S317" s="4" t="s">
        <v>56</v>
      </c>
      <c r="T317" s="1">
        <f t="shared" si="4"/>
        <v>17</v>
      </c>
    </row>
    <row r="318" spans="1:33" ht="18" customHeight="1" thickBot="1">
      <c r="A318" s="4">
        <v>1032483243</v>
      </c>
      <c r="B318" s="4" t="s">
        <v>676</v>
      </c>
      <c r="C318" s="4" t="s">
        <v>677</v>
      </c>
      <c r="D318" s="4" t="s">
        <v>678</v>
      </c>
      <c r="E318" s="4" t="s">
        <v>23</v>
      </c>
      <c r="F318" s="4" t="s">
        <v>307</v>
      </c>
      <c r="G318" s="4" t="s">
        <v>25</v>
      </c>
      <c r="H318" s="4" t="s">
        <v>308</v>
      </c>
      <c r="I318" s="4" t="s">
        <v>309</v>
      </c>
      <c r="J318" s="4" t="s">
        <v>310</v>
      </c>
      <c r="K318" s="5">
        <v>1</v>
      </c>
      <c r="L318" s="4" t="s">
        <v>43</v>
      </c>
      <c r="M318" s="4">
        <v>100</v>
      </c>
      <c r="N318" s="4" t="s">
        <v>28</v>
      </c>
      <c r="O318" s="5">
        <v>1</v>
      </c>
      <c r="P318" s="10">
        <v>10</v>
      </c>
      <c r="Q318" s="4"/>
      <c r="R318" s="4" t="s">
        <v>29</v>
      </c>
      <c r="S318" s="4" t="s">
        <v>554</v>
      </c>
      <c r="T318" s="1">
        <v>34</v>
      </c>
    </row>
    <row r="319" spans="1:33" ht="18" customHeight="1" thickBot="1">
      <c r="A319" s="4">
        <v>1032483243</v>
      </c>
      <c r="B319" s="4" t="s">
        <v>676</v>
      </c>
      <c r="C319" s="4" t="s">
        <v>677</v>
      </c>
      <c r="D319" s="4" t="s">
        <v>678</v>
      </c>
      <c r="E319" s="4" t="s">
        <v>23</v>
      </c>
      <c r="F319" s="4" t="s">
        <v>307</v>
      </c>
      <c r="G319" s="4" t="s">
        <v>25</v>
      </c>
      <c r="H319" s="4" t="s">
        <v>308</v>
      </c>
      <c r="I319" s="4" t="s">
        <v>313</v>
      </c>
      <c r="J319" s="4" t="s">
        <v>314</v>
      </c>
      <c r="K319" s="5">
        <v>1</v>
      </c>
      <c r="L319" s="4" t="s">
        <v>43</v>
      </c>
      <c r="M319" s="4">
        <v>95</v>
      </c>
      <c r="N319" s="4" t="s">
        <v>28</v>
      </c>
      <c r="O319" s="5">
        <v>1</v>
      </c>
      <c r="P319" s="10">
        <v>10</v>
      </c>
      <c r="Q319" s="4"/>
      <c r="R319" s="4" t="s">
        <v>29</v>
      </c>
      <c r="S319" s="4" t="s">
        <v>554</v>
      </c>
      <c r="T319" s="1">
        <f t="shared" si="4"/>
        <v>33</v>
      </c>
    </row>
    <row r="320" spans="1:33" ht="18" customHeight="1" thickBot="1">
      <c r="A320" s="4">
        <v>1032483243</v>
      </c>
      <c r="B320" s="4" t="s">
        <v>676</v>
      </c>
      <c r="C320" s="4" t="s">
        <v>677</v>
      </c>
      <c r="D320" s="4" t="s">
        <v>678</v>
      </c>
      <c r="E320" s="4" t="s">
        <v>23</v>
      </c>
      <c r="F320" s="4" t="s">
        <v>307</v>
      </c>
      <c r="G320" s="4" t="s">
        <v>25</v>
      </c>
      <c r="H320" s="4" t="s">
        <v>308</v>
      </c>
      <c r="I320" s="4" t="s">
        <v>315</v>
      </c>
      <c r="J320" s="4" t="s">
        <v>316</v>
      </c>
      <c r="K320" s="5">
        <v>1</v>
      </c>
      <c r="L320" s="4" t="s">
        <v>106</v>
      </c>
      <c r="M320" s="4">
        <v>70</v>
      </c>
      <c r="N320" s="4" t="s">
        <v>13</v>
      </c>
      <c r="O320" s="5">
        <v>1</v>
      </c>
      <c r="P320" s="10">
        <v>10</v>
      </c>
      <c r="Q320" s="4"/>
      <c r="R320" s="4" t="s">
        <v>29</v>
      </c>
      <c r="S320" s="4" t="s">
        <v>554</v>
      </c>
      <c r="T320" s="1">
        <f t="shared" si="4"/>
        <v>33</v>
      </c>
    </row>
    <row r="321" spans="1:20" ht="18" customHeight="1" thickBot="1">
      <c r="A321" s="4">
        <v>1035830263</v>
      </c>
      <c r="B321" s="4" t="s">
        <v>670</v>
      </c>
      <c r="C321" s="4" t="s">
        <v>671</v>
      </c>
      <c r="D321" s="4" t="s">
        <v>672</v>
      </c>
      <c r="E321" s="4" t="s">
        <v>23</v>
      </c>
      <c r="F321" s="4" t="s">
        <v>24</v>
      </c>
      <c r="G321" s="4" t="s">
        <v>25</v>
      </c>
      <c r="H321" s="4" t="s">
        <v>26</v>
      </c>
      <c r="I321" s="4" t="s">
        <v>31</v>
      </c>
      <c r="J321" s="4" t="s">
        <v>32</v>
      </c>
      <c r="K321" s="4" t="s">
        <v>673</v>
      </c>
      <c r="L321" s="4" t="s">
        <v>43</v>
      </c>
      <c r="M321" s="4">
        <v>100</v>
      </c>
      <c r="N321" s="4" t="s">
        <v>13</v>
      </c>
      <c r="O321" s="5">
        <v>0</v>
      </c>
      <c r="P321" s="10">
        <v>6</v>
      </c>
      <c r="Q321" s="4"/>
      <c r="R321" s="4" t="s">
        <v>29</v>
      </c>
      <c r="S321" s="4" t="s">
        <v>30</v>
      </c>
      <c r="T321" s="1">
        <v>21</v>
      </c>
    </row>
    <row r="322" spans="1:20" ht="18" customHeight="1" thickBot="1">
      <c r="A322" s="4">
        <v>1035830263</v>
      </c>
      <c r="B322" s="4" t="s">
        <v>670</v>
      </c>
      <c r="C322" s="4" t="s">
        <v>671</v>
      </c>
      <c r="D322" s="4" t="s">
        <v>672</v>
      </c>
      <c r="E322" s="4" t="s">
        <v>23</v>
      </c>
      <c r="F322" s="4" t="s">
        <v>24</v>
      </c>
      <c r="G322" s="4" t="s">
        <v>25</v>
      </c>
      <c r="H322" s="4" t="s">
        <v>26</v>
      </c>
      <c r="I322" s="4" t="s">
        <v>34</v>
      </c>
      <c r="J322" s="4" t="s">
        <v>35</v>
      </c>
      <c r="K322" s="4" t="s">
        <v>674</v>
      </c>
      <c r="L322" s="4" t="s">
        <v>43</v>
      </c>
      <c r="M322" s="4">
        <v>100</v>
      </c>
      <c r="N322" s="4" t="s">
        <v>13</v>
      </c>
      <c r="O322" s="5">
        <v>0</v>
      </c>
      <c r="P322" s="10">
        <v>7</v>
      </c>
      <c r="Q322" s="4"/>
      <c r="R322" s="4" t="s">
        <v>29</v>
      </c>
      <c r="S322" s="4" t="s">
        <v>30</v>
      </c>
      <c r="T322" s="1">
        <f t="shared" si="4"/>
        <v>23</v>
      </c>
    </row>
    <row r="323" spans="1:20" ht="18" customHeight="1" thickBot="1">
      <c r="A323" s="4">
        <v>1035830263</v>
      </c>
      <c r="B323" s="4" t="s">
        <v>670</v>
      </c>
      <c r="C323" s="4" t="s">
        <v>671</v>
      </c>
      <c r="D323" s="4" t="s">
        <v>672</v>
      </c>
      <c r="E323" s="4" t="s">
        <v>23</v>
      </c>
      <c r="F323" s="4" t="s">
        <v>24</v>
      </c>
      <c r="G323" s="4" t="s">
        <v>25</v>
      </c>
      <c r="H323" s="4" t="s">
        <v>26</v>
      </c>
      <c r="I323" s="4" t="s">
        <v>37</v>
      </c>
      <c r="J323" s="4" t="s">
        <v>38</v>
      </c>
      <c r="K323" s="4" t="s">
        <v>675</v>
      </c>
      <c r="L323" s="4" t="s">
        <v>43</v>
      </c>
      <c r="M323" s="4">
        <v>100</v>
      </c>
      <c r="N323" s="4" t="s">
        <v>13</v>
      </c>
      <c r="O323" s="5">
        <v>0</v>
      </c>
      <c r="P323" s="10">
        <v>7</v>
      </c>
      <c r="Q323" s="4"/>
      <c r="R323" s="4" t="s">
        <v>29</v>
      </c>
      <c r="S323" s="4" t="s">
        <v>30</v>
      </c>
      <c r="T323" s="1">
        <f t="shared" si="4"/>
        <v>23</v>
      </c>
    </row>
    <row r="324" spans="1:20" ht="18" customHeight="1" thickBot="1">
      <c r="A324" s="4">
        <v>1035830263</v>
      </c>
      <c r="B324" s="4" t="s">
        <v>670</v>
      </c>
      <c r="C324" s="4" t="s">
        <v>671</v>
      </c>
      <c r="D324" s="4" t="s">
        <v>672</v>
      </c>
      <c r="E324" s="4" t="s">
        <v>23</v>
      </c>
      <c r="F324" s="4" t="s">
        <v>24</v>
      </c>
      <c r="G324" s="4" t="s">
        <v>25</v>
      </c>
      <c r="H324" s="4" t="s">
        <v>26</v>
      </c>
      <c r="I324" s="4" t="s">
        <v>40</v>
      </c>
      <c r="J324" s="4" t="s">
        <v>41</v>
      </c>
      <c r="K324" s="4" t="s">
        <v>42</v>
      </c>
      <c r="L324" s="4" t="s">
        <v>43</v>
      </c>
      <c r="M324" s="4">
        <v>100</v>
      </c>
      <c r="N324" s="4" t="s">
        <v>13</v>
      </c>
      <c r="O324" s="5">
        <v>0</v>
      </c>
      <c r="P324" s="10">
        <v>10</v>
      </c>
      <c r="Q324" s="4"/>
      <c r="R324" s="4" t="s">
        <v>29</v>
      </c>
      <c r="S324" s="4" t="s">
        <v>30</v>
      </c>
      <c r="T324" s="1">
        <f t="shared" ref="T324:T366" si="5">ROUND((P324*3.3333),0)</f>
        <v>33</v>
      </c>
    </row>
    <row r="325" spans="1:20" ht="18" customHeight="1" thickBot="1">
      <c r="A325" s="4">
        <v>1036604005</v>
      </c>
      <c r="B325" s="4" t="s">
        <v>864</v>
      </c>
      <c r="C325" s="4" t="s">
        <v>865</v>
      </c>
      <c r="D325" s="4" t="s">
        <v>866</v>
      </c>
      <c r="E325" s="4" t="s">
        <v>23</v>
      </c>
      <c r="F325" s="4" t="s">
        <v>24</v>
      </c>
      <c r="G325" s="4" t="s">
        <v>25</v>
      </c>
      <c r="H325" s="4" t="s">
        <v>26</v>
      </c>
      <c r="I325" s="4" t="s">
        <v>867</v>
      </c>
      <c r="J325" s="4" t="s">
        <v>58</v>
      </c>
      <c r="K325" s="4" t="s">
        <v>59</v>
      </c>
      <c r="L325" s="4" t="s">
        <v>43</v>
      </c>
      <c r="M325" s="4">
        <v>100</v>
      </c>
      <c r="N325" s="4" t="s">
        <v>28</v>
      </c>
      <c r="O325" s="5">
        <v>0</v>
      </c>
      <c r="P325" s="10">
        <v>10</v>
      </c>
      <c r="Q325" s="4"/>
      <c r="R325" s="4" t="s">
        <v>29</v>
      </c>
      <c r="S325" s="4" t="s">
        <v>263</v>
      </c>
      <c r="T325" s="1">
        <f t="shared" si="5"/>
        <v>33</v>
      </c>
    </row>
    <row r="326" spans="1:20" ht="18" customHeight="1" thickBot="1">
      <c r="A326" s="4">
        <v>1036604005</v>
      </c>
      <c r="B326" s="4" t="s">
        <v>864</v>
      </c>
      <c r="C326" s="4" t="s">
        <v>865</v>
      </c>
      <c r="D326" s="4" t="s">
        <v>866</v>
      </c>
      <c r="E326" s="4" t="s">
        <v>23</v>
      </c>
      <c r="F326" s="4" t="s">
        <v>24</v>
      </c>
      <c r="G326" s="4" t="s">
        <v>25</v>
      </c>
      <c r="H326" s="4" t="s">
        <v>26</v>
      </c>
      <c r="I326" s="4" t="s">
        <v>53</v>
      </c>
      <c r="J326" s="4" t="s">
        <v>77</v>
      </c>
      <c r="K326" s="4" t="s">
        <v>78</v>
      </c>
      <c r="L326" s="4" t="s">
        <v>43</v>
      </c>
      <c r="M326" s="4">
        <v>90</v>
      </c>
      <c r="N326" s="4" t="s">
        <v>28</v>
      </c>
      <c r="O326" s="5">
        <v>0</v>
      </c>
      <c r="P326" s="10">
        <v>5</v>
      </c>
      <c r="Q326" s="4"/>
      <c r="R326" s="4" t="s">
        <v>29</v>
      </c>
      <c r="S326" s="4" t="s">
        <v>263</v>
      </c>
      <c r="T326" s="1">
        <f t="shared" si="5"/>
        <v>17</v>
      </c>
    </row>
    <row r="327" spans="1:20" ht="18" customHeight="1" thickBot="1">
      <c r="A327" s="4">
        <v>1036604005</v>
      </c>
      <c r="B327" s="4" t="s">
        <v>864</v>
      </c>
      <c r="C327" s="4" t="s">
        <v>865</v>
      </c>
      <c r="D327" s="4" t="s">
        <v>866</v>
      </c>
      <c r="E327" s="4" t="s">
        <v>23</v>
      </c>
      <c r="F327" s="4" t="s">
        <v>24</v>
      </c>
      <c r="G327" s="4" t="s">
        <v>25</v>
      </c>
      <c r="H327" s="4" t="s">
        <v>26</v>
      </c>
      <c r="I327" s="4" t="s">
        <v>415</v>
      </c>
      <c r="J327" s="4" t="s">
        <v>61</v>
      </c>
      <c r="K327" s="4" t="s">
        <v>62</v>
      </c>
      <c r="L327" s="4" t="s">
        <v>43</v>
      </c>
      <c r="M327" s="4">
        <v>100</v>
      </c>
      <c r="N327" s="4" t="s">
        <v>28</v>
      </c>
      <c r="O327" s="5">
        <v>0</v>
      </c>
      <c r="P327" s="10">
        <v>10</v>
      </c>
      <c r="Q327" s="4"/>
      <c r="R327" s="4" t="s">
        <v>29</v>
      </c>
      <c r="S327" s="4" t="s">
        <v>263</v>
      </c>
      <c r="T327" s="1">
        <f t="shared" si="5"/>
        <v>33</v>
      </c>
    </row>
    <row r="328" spans="1:20" ht="18" customHeight="1" thickBot="1">
      <c r="A328" s="4">
        <v>1036604005</v>
      </c>
      <c r="B328" s="4" t="s">
        <v>864</v>
      </c>
      <c r="C328" s="4" t="s">
        <v>865</v>
      </c>
      <c r="D328" s="4" t="s">
        <v>866</v>
      </c>
      <c r="E328" s="4" t="s">
        <v>23</v>
      </c>
      <c r="F328" s="4" t="s">
        <v>24</v>
      </c>
      <c r="G328" s="4" t="s">
        <v>25</v>
      </c>
      <c r="H328" s="4" t="s">
        <v>26</v>
      </c>
      <c r="I328" s="4" t="s">
        <v>868</v>
      </c>
      <c r="J328" s="4" t="s">
        <v>64</v>
      </c>
      <c r="K328" s="4" t="s">
        <v>65</v>
      </c>
      <c r="L328" s="4" t="s">
        <v>43</v>
      </c>
      <c r="M328" s="4">
        <v>100</v>
      </c>
      <c r="N328" s="4" t="s">
        <v>28</v>
      </c>
      <c r="O328" s="5">
        <v>0</v>
      </c>
      <c r="P328" s="10">
        <v>5</v>
      </c>
      <c r="Q328" s="4"/>
      <c r="R328" s="4" t="s">
        <v>29</v>
      </c>
      <c r="S328" s="4" t="s">
        <v>263</v>
      </c>
      <c r="T328" s="1">
        <f t="shared" si="5"/>
        <v>17</v>
      </c>
    </row>
    <row r="329" spans="1:20" ht="18" customHeight="1" thickBot="1">
      <c r="A329" s="4">
        <v>1074128671</v>
      </c>
      <c r="B329" s="4" t="s">
        <v>606</v>
      </c>
      <c r="C329" s="4" t="s">
        <v>607</v>
      </c>
      <c r="D329" s="4" t="s">
        <v>608</v>
      </c>
      <c r="E329" s="4" t="s">
        <v>23</v>
      </c>
      <c r="F329" s="4" t="s">
        <v>307</v>
      </c>
      <c r="G329" s="4" t="s">
        <v>25</v>
      </c>
      <c r="H329" s="4" t="s">
        <v>518</v>
      </c>
      <c r="I329" s="4" t="s">
        <v>519</v>
      </c>
      <c r="J329" s="4" t="s">
        <v>609</v>
      </c>
      <c r="K329" s="4" t="s">
        <v>311</v>
      </c>
      <c r="L329" s="4" t="s">
        <v>43</v>
      </c>
      <c r="M329" s="4">
        <v>98</v>
      </c>
      <c r="N329" s="4" t="s">
        <v>13</v>
      </c>
      <c r="O329" s="5">
        <v>1</v>
      </c>
      <c r="P329" s="10">
        <v>10</v>
      </c>
      <c r="Q329" s="4"/>
      <c r="R329" s="4" t="s">
        <v>29</v>
      </c>
      <c r="S329" s="4" t="s">
        <v>452</v>
      </c>
      <c r="T329" s="1">
        <v>34</v>
      </c>
    </row>
    <row r="330" spans="1:20" ht="18" customHeight="1" thickBot="1">
      <c r="A330" s="4">
        <v>1074128671</v>
      </c>
      <c r="B330" s="4" t="s">
        <v>606</v>
      </c>
      <c r="C330" s="4" t="s">
        <v>607</v>
      </c>
      <c r="D330" s="4" t="s">
        <v>608</v>
      </c>
      <c r="E330" s="4" t="s">
        <v>23</v>
      </c>
      <c r="F330" s="4" t="s">
        <v>307</v>
      </c>
      <c r="G330" s="4" t="s">
        <v>25</v>
      </c>
      <c r="H330" s="4" t="s">
        <v>518</v>
      </c>
      <c r="I330" s="4" t="s">
        <v>315</v>
      </c>
      <c r="J330" s="4" t="s">
        <v>316</v>
      </c>
      <c r="K330" s="4" t="s">
        <v>311</v>
      </c>
      <c r="L330" s="4" t="s">
        <v>106</v>
      </c>
      <c r="M330" s="4">
        <v>70</v>
      </c>
      <c r="N330" s="4" t="s">
        <v>13</v>
      </c>
      <c r="O330" s="5">
        <v>1</v>
      </c>
      <c r="P330" s="10">
        <v>10</v>
      </c>
      <c r="Q330" s="4"/>
      <c r="R330" s="4" t="s">
        <v>29</v>
      </c>
      <c r="S330" s="4" t="s">
        <v>452</v>
      </c>
      <c r="T330" s="1">
        <f t="shared" si="5"/>
        <v>33</v>
      </c>
    </row>
    <row r="331" spans="1:20" ht="18" customHeight="1" thickBot="1">
      <c r="A331" s="4">
        <v>1074128671</v>
      </c>
      <c r="B331" s="4" t="s">
        <v>606</v>
      </c>
      <c r="C331" s="4" t="s">
        <v>607</v>
      </c>
      <c r="D331" s="4" t="s">
        <v>608</v>
      </c>
      <c r="E331" s="4" t="s">
        <v>23</v>
      </c>
      <c r="F331" s="4" t="s">
        <v>307</v>
      </c>
      <c r="G331" s="4" t="s">
        <v>25</v>
      </c>
      <c r="H331" s="4" t="s">
        <v>518</v>
      </c>
      <c r="I331" s="4" t="s">
        <v>549</v>
      </c>
      <c r="J331" s="4" t="s">
        <v>610</v>
      </c>
      <c r="K331" s="4" t="s">
        <v>311</v>
      </c>
      <c r="L331" s="4" t="s">
        <v>106</v>
      </c>
      <c r="M331" s="4">
        <v>105</v>
      </c>
      <c r="N331" s="4" t="s">
        <v>13</v>
      </c>
      <c r="O331" s="5">
        <v>1</v>
      </c>
      <c r="P331" s="10">
        <v>10</v>
      </c>
      <c r="Q331" s="4"/>
      <c r="R331" s="4" t="s">
        <v>29</v>
      </c>
      <c r="S331" s="4" t="s">
        <v>452</v>
      </c>
      <c r="T331" s="1">
        <f t="shared" si="5"/>
        <v>33</v>
      </c>
    </row>
    <row r="332" spans="1:20" ht="18" customHeight="1" thickBot="1">
      <c r="A332" s="4">
        <v>1092386790</v>
      </c>
      <c r="B332" s="4" t="s">
        <v>20</v>
      </c>
      <c r="C332" s="4" t="s">
        <v>21</v>
      </c>
      <c r="D332" s="4" t="s">
        <v>22</v>
      </c>
      <c r="E332" s="4" t="s">
        <v>23</v>
      </c>
      <c r="F332" s="4" t="s">
        <v>24</v>
      </c>
      <c r="G332" s="4" t="s">
        <v>25</v>
      </c>
      <c r="H332" s="4" t="s">
        <v>26</v>
      </c>
      <c r="I332" s="4" t="s">
        <v>31</v>
      </c>
      <c r="J332" s="4" t="s">
        <v>32</v>
      </c>
      <c r="K332" s="4" t="s">
        <v>33</v>
      </c>
      <c r="L332" s="4" t="s">
        <v>27</v>
      </c>
      <c r="M332" s="4">
        <v>100</v>
      </c>
      <c r="N332" s="4" t="s">
        <v>28</v>
      </c>
      <c r="O332" s="5">
        <v>0</v>
      </c>
      <c r="P332" s="10">
        <v>6</v>
      </c>
      <c r="Q332" s="4"/>
      <c r="R332" s="4" t="s">
        <v>29</v>
      </c>
      <c r="S332" s="4" t="s">
        <v>30</v>
      </c>
      <c r="T332" s="1">
        <v>21</v>
      </c>
    </row>
    <row r="333" spans="1:20" ht="18" customHeight="1" thickBot="1">
      <c r="A333" s="4">
        <v>1092386790</v>
      </c>
      <c r="B333" s="4" t="s">
        <v>20</v>
      </c>
      <c r="C333" s="4" t="s">
        <v>21</v>
      </c>
      <c r="D333" s="4" t="s">
        <v>22</v>
      </c>
      <c r="E333" s="4" t="s">
        <v>23</v>
      </c>
      <c r="F333" s="4" t="s">
        <v>24</v>
      </c>
      <c r="G333" s="4" t="s">
        <v>25</v>
      </c>
      <c r="H333" s="4" t="s">
        <v>26</v>
      </c>
      <c r="I333" s="4" t="s">
        <v>34</v>
      </c>
      <c r="J333" s="4" t="s">
        <v>35</v>
      </c>
      <c r="K333" s="4" t="s">
        <v>36</v>
      </c>
      <c r="L333" s="4" t="s">
        <v>27</v>
      </c>
      <c r="M333" s="4">
        <v>100</v>
      </c>
      <c r="N333" s="4" t="s">
        <v>28</v>
      </c>
      <c r="O333" s="5">
        <v>0</v>
      </c>
      <c r="P333" s="10">
        <v>7</v>
      </c>
      <c r="Q333" s="4"/>
      <c r="R333" s="4" t="s">
        <v>29</v>
      </c>
      <c r="S333" s="4" t="s">
        <v>30</v>
      </c>
      <c r="T333" s="1">
        <f t="shared" si="5"/>
        <v>23</v>
      </c>
    </row>
    <row r="334" spans="1:20" ht="18" customHeight="1" thickBot="1">
      <c r="A334" s="4">
        <v>1092386790</v>
      </c>
      <c r="B334" s="4" t="s">
        <v>20</v>
      </c>
      <c r="C334" s="4" t="s">
        <v>21</v>
      </c>
      <c r="D334" s="4" t="s">
        <v>22</v>
      </c>
      <c r="E334" s="4" t="s">
        <v>23</v>
      </c>
      <c r="F334" s="4" t="s">
        <v>24</v>
      </c>
      <c r="G334" s="4" t="s">
        <v>25</v>
      </c>
      <c r="H334" s="4" t="s">
        <v>26</v>
      </c>
      <c r="I334" s="4" t="s">
        <v>37</v>
      </c>
      <c r="J334" s="4" t="s">
        <v>38</v>
      </c>
      <c r="K334" s="4" t="s">
        <v>39</v>
      </c>
      <c r="L334" s="4" t="s">
        <v>27</v>
      </c>
      <c r="M334" s="4">
        <v>100</v>
      </c>
      <c r="N334" s="4" t="s">
        <v>28</v>
      </c>
      <c r="O334" s="5">
        <v>0</v>
      </c>
      <c r="P334" s="10">
        <v>7</v>
      </c>
      <c r="Q334" s="4"/>
      <c r="R334" s="4" t="s">
        <v>29</v>
      </c>
      <c r="S334" s="4" t="s">
        <v>30</v>
      </c>
      <c r="T334" s="1">
        <f t="shared" si="5"/>
        <v>23</v>
      </c>
    </row>
    <row r="335" spans="1:20" ht="18" customHeight="1" thickBot="1">
      <c r="A335" s="4">
        <v>1092386790</v>
      </c>
      <c r="B335" s="4" t="s">
        <v>20</v>
      </c>
      <c r="C335" s="4" t="s">
        <v>21</v>
      </c>
      <c r="D335" s="4" t="s">
        <v>22</v>
      </c>
      <c r="E335" s="4" t="s">
        <v>23</v>
      </c>
      <c r="F335" s="4" t="s">
        <v>24</v>
      </c>
      <c r="G335" s="4" t="s">
        <v>25</v>
      </c>
      <c r="H335" s="4" t="s">
        <v>26</v>
      </c>
      <c r="I335" s="4" t="s">
        <v>40</v>
      </c>
      <c r="J335" s="4" t="s">
        <v>41</v>
      </c>
      <c r="K335" s="4" t="s">
        <v>42</v>
      </c>
      <c r="L335" s="4" t="s">
        <v>27</v>
      </c>
      <c r="M335" s="4">
        <v>100</v>
      </c>
      <c r="N335" s="4" t="s">
        <v>28</v>
      </c>
      <c r="O335" s="5">
        <v>0</v>
      </c>
      <c r="P335" s="10">
        <v>10</v>
      </c>
      <c r="Q335" s="4"/>
      <c r="R335" s="4" t="s">
        <v>29</v>
      </c>
      <c r="S335" s="4" t="s">
        <v>30</v>
      </c>
      <c r="T335" s="1">
        <f t="shared" si="5"/>
        <v>33</v>
      </c>
    </row>
    <row r="336" spans="1:20" ht="18" customHeight="1" thickBot="1">
      <c r="A336" s="4">
        <v>1104708401</v>
      </c>
      <c r="B336" s="4" t="s">
        <v>592</v>
      </c>
      <c r="C336" s="4" t="s">
        <v>593</v>
      </c>
      <c r="D336" s="4" t="s">
        <v>594</v>
      </c>
      <c r="E336" s="4" t="s">
        <v>23</v>
      </c>
      <c r="F336" s="4" t="s">
        <v>270</v>
      </c>
      <c r="G336" s="4" t="s">
        <v>214</v>
      </c>
      <c r="H336" s="4" t="s">
        <v>595</v>
      </c>
      <c r="I336" s="4" t="s">
        <v>596</v>
      </c>
      <c r="J336" s="4" t="s">
        <v>597</v>
      </c>
      <c r="K336" s="4" t="s">
        <v>598</v>
      </c>
      <c r="L336" s="4" t="s">
        <v>43</v>
      </c>
      <c r="M336" s="4">
        <v>85</v>
      </c>
      <c r="N336" s="4" t="s">
        <v>28</v>
      </c>
      <c r="O336" s="5">
        <v>0.85</v>
      </c>
      <c r="P336" s="10">
        <v>13.5</v>
      </c>
      <c r="Q336" s="4"/>
      <c r="R336" s="4" t="s">
        <v>29</v>
      </c>
      <c r="S336" s="4" t="s">
        <v>599</v>
      </c>
      <c r="T336" s="1">
        <f t="shared" si="5"/>
        <v>45</v>
      </c>
    </row>
    <row r="337" spans="1:33" ht="18" customHeight="1" thickBot="1">
      <c r="A337" s="4">
        <v>1104708401</v>
      </c>
      <c r="B337" s="4" t="s">
        <v>592</v>
      </c>
      <c r="C337" s="4" t="s">
        <v>593</v>
      </c>
      <c r="D337" s="4" t="s">
        <v>594</v>
      </c>
      <c r="E337" s="4" t="s">
        <v>23</v>
      </c>
      <c r="F337" s="4" t="s">
        <v>270</v>
      </c>
      <c r="G337" s="4" t="s">
        <v>214</v>
      </c>
      <c r="H337" s="4" t="s">
        <v>595</v>
      </c>
      <c r="I337" s="4" t="s">
        <v>600</v>
      </c>
      <c r="J337" s="4" t="s">
        <v>601</v>
      </c>
      <c r="K337" s="4" t="s">
        <v>602</v>
      </c>
      <c r="L337" s="4" t="s">
        <v>43</v>
      </c>
      <c r="M337" s="4">
        <v>80</v>
      </c>
      <c r="N337" s="4" t="s">
        <v>28</v>
      </c>
      <c r="O337" s="5">
        <v>0.8</v>
      </c>
      <c r="P337" s="10">
        <v>9.5</v>
      </c>
      <c r="Q337" s="4"/>
      <c r="R337" s="4" t="s">
        <v>29</v>
      </c>
      <c r="S337" s="4" t="s">
        <v>599</v>
      </c>
      <c r="T337" s="1">
        <f t="shared" si="5"/>
        <v>32</v>
      </c>
    </row>
    <row r="338" spans="1:33" ht="18" customHeight="1" thickBot="1">
      <c r="A338" s="4">
        <v>1104708401</v>
      </c>
      <c r="B338" s="4" t="s">
        <v>592</v>
      </c>
      <c r="C338" s="4" t="s">
        <v>593</v>
      </c>
      <c r="D338" s="4" t="s">
        <v>594</v>
      </c>
      <c r="E338" s="4" t="s">
        <v>23</v>
      </c>
      <c r="F338" s="4" t="s">
        <v>270</v>
      </c>
      <c r="G338" s="4" t="s">
        <v>214</v>
      </c>
      <c r="H338" s="4" t="s">
        <v>595</v>
      </c>
      <c r="I338" s="4" t="s">
        <v>603</v>
      </c>
      <c r="J338" s="4" t="s">
        <v>604</v>
      </c>
      <c r="K338" s="4" t="s">
        <v>605</v>
      </c>
      <c r="L338" s="4" t="s">
        <v>43</v>
      </c>
      <c r="M338" s="4">
        <v>90</v>
      </c>
      <c r="N338" s="4" t="s">
        <v>28</v>
      </c>
      <c r="O338" s="5">
        <v>0.9</v>
      </c>
      <c r="P338" s="10">
        <v>7</v>
      </c>
      <c r="Q338" s="4"/>
      <c r="R338" s="4" t="s">
        <v>29</v>
      </c>
      <c r="S338" s="4" t="s">
        <v>599</v>
      </c>
      <c r="T338" s="1">
        <f t="shared" si="5"/>
        <v>23</v>
      </c>
    </row>
    <row r="339" spans="1:33" ht="18" customHeight="1" thickBot="1">
      <c r="A339" s="4">
        <v>1114091675</v>
      </c>
      <c r="B339" s="4" t="s">
        <v>474</v>
      </c>
      <c r="C339" s="4" t="s">
        <v>475</v>
      </c>
      <c r="D339" s="4" t="s">
        <v>476</v>
      </c>
      <c r="E339" s="4" t="s">
        <v>23</v>
      </c>
      <c r="F339" s="4" t="s">
        <v>307</v>
      </c>
      <c r="G339" s="4" t="s">
        <v>25</v>
      </c>
      <c r="H339" s="4" t="s">
        <v>369</v>
      </c>
      <c r="I339" s="4" t="s">
        <v>477</v>
      </c>
      <c r="J339" s="4" t="s">
        <v>310</v>
      </c>
      <c r="K339" s="4" t="s">
        <v>311</v>
      </c>
      <c r="L339" s="4" t="s">
        <v>43</v>
      </c>
      <c r="M339" s="4">
        <v>100</v>
      </c>
      <c r="N339" s="4" t="s">
        <v>28</v>
      </c>
      <c r="O339" s="5">
        <v>1</v>
      </c>
      <c r="P339" s="10">
        <v>10</v>
      </c>
      <c r="Q339" s="4"/>
      <c r="R339" s="4" t="s">
        <v>29</v>
      </c>
      <c r="S339" s="4" t="s">
        <v>478</v>
      </c>
      <c r="T339" s="1">
        <v>34</v>
      </c>
    </row>
    <row r="340" spans="1:33" ht="18" customHeight="1" thickBot="1">
      <c r="A340" s="4">
        <v>1114091675</v>
      </c>
      <c r="B340" s="4" t="s">
        <v>474</v>
      </c>
      <c r="C340" s="4" t="s">
        <v>475</v>
      </c>
      <c r="D340" s="4" t="s">
        <v>476</v>
      </c>
      <c r="E340" s="4" t="s">
        <v>23</v>
      </c>
      <c r="F340" s="4" t="s">
        <v>307</v>
      </c>
      <c r="G340" s="4" t="s">
        <v>25</v>
      </c>
      <c r="H340" s="4" t="s">
        <v>369</v>
      </c>
      <c r="I340" s="4" t="s">
        <v>479</v>
      </c>
      <c r="J340" s="4" t="s">
        <v>480</v>
      </c>
      <c r="K340" s="4" t="s">
        <v>311</v>
      </c>
      <c r="L340" s="4" t="s">
        <v>43</v>
      </c>
      <c r="M340" s="4">
        <v>100</v>
      </c>
      <c r="N340" s="4" t="s">
        <v>28</v>
      </c>
      <c r="O340" s="5">
        <v>1</v>
      </c>
      <c r="P340" s="10">
        <v>10</v>
      </c>
      <c r="Q340" s="4"/>
      <c r="R340" s="4" t="s">
        <v>29</v>
      </c>
      <c r="S340" s="4" t="s">
        <v>478</v>
      </c>
      <c r="T340" s="1">
        <f t="shared" si="5"/>
        <v>33</v>
      </c>
    </row>
    <row r="341" spans="1:33" ht="18" customHeight="1" thickBot="1">
      <c r="A341" s="4">
        <v>1114091675</v>
      </c>
      <c r="B341" s="4" t="s">
        <v>474</v>
      </c>
      <c r="C341" s="4" t="s">
        <v>475</v>
      </c>
      <c r="D341" s="4" t="s">
        <v>476</v>
      </c>
      <c r="E341" s="4" t="s">
        <v>23</v>
      </c>
      <c r="F341" s="4" t="s">
        <v>307</v>
      </c>
      <c r="G341" s="4" t="s">
        <v>25</v>
      </c>
      <c r="H341" s="4" t="s">
        <v>369</v>
      </c>
      <c r="I341" s="4" t="s">
        <v>315</v>
      </c>
      <c r="J341" s="4" t="s">
        <v>316</v>
      </c>
      <c r="K341" s="4" t="s">
        <v>311</v>
      </c>
      <c r="L341" s="4" t="s">
        <v>106</v>
      </c>
      <c r="M341" s="4">
        <v>70</v>
      </c>
      <c r="N341" s="4" t="s">
        <v>13</v>
      </c>
      <c r="O341" s="5">
        <v>1</v>
      </c>
      <c r="P341" s="10">
        <v>10</v>
      </c>
      <c r="Q341" s="4"/>
      <c r="R341" s="4" t="s">
        <v>29</v>
      </c>
      <c r="S341" s="4" t="s">
        <v>478</v>
      </c>
      <c r="T341" s="1">
        <f t="shared" si="5"/>
        <v>33</v>
      </c>
    </row>
    <row r="342" spans="1:33" ht="18" customHeight="1" thickBot="1">
      <c r="A342" s="4">
        <v>1121820661</v>
      </c>
      <c r="B342" s="4" t="s">
        <v>138</v>
      </c>
      <c r="C342" s="4" t="s">
        <v>139</v>
      </c>
      <c r="D342" s="4" t="s">
        <v>140</v>
      </c>
      <c r="E342" s="4" t="s">
        <v>26</v>
      </c>
      <c r="F342" s="4" t="s">
        <v>25</v>
      </c>
      <c r="G342" s="4" t="s">
        <v>52</v>
      </c>
      <c r="H342" s="4">
        <v>79238373</v>
      </c>
      <c r="I342" s="4" t="s">
        <v>53</v>
      </c>
      <c r="J342" s="4" t="s">
        <v>54</v>
      </c>
      <c r="K342" s="4" t="s">
        <v>55</v>
      </c>
      <c r="L342" s="4" t="s">
        <v>43</v>
      </c>
      <c r="M342" s="4">
        <v>90</v>
      </c>
      <c r="N342" s="4" t="s">
        <v>28</v>
      </c>
      <c r="O342" s="5">
        <v>0</v>
      </c>
      <c r="P342" s="10">
        <v>5</v>
      </c>
      <c r="Q342" s="4"/>
      <c r="R342" s="4" t="s">
        <v>29</v>
      </c>
      <c r="S342" s="4" t="s">
        <v>56</v>
      </c>
      <c r="T342" s="1">
        <f t="shared" si="5"/>
        <v>17</v>
      </c>
    </row>
    <row r="343" spans="1:33" ht="18" customHeight="1" thickBot="1">
      <c r="A343" s="4">
        <v>1121820661</v>
      </c>
      <c r="B343" s="4" t="s">
        <v>138</v>
      </c>
      <c r="C343" s="4" t="s">
        <v>139</v>
      </c>
      <c r="D343" s="4" t="s">
        <v>140</v>
      </c>
      <c r="E343" s="4" t="s">
        <v>26</v>
      </c>
      <c r="F343" s="4" t="s">
        <v>25</v>
      </c>
      <c r="G343" s="4" t="s">
        <v>52</v>
      </c>
      <c r="H343" s="4">
        <v>79238373</v>
      </c>
      <c r="I343" s="4" t="s">
        <v>57</v>
      </c>
      <c r="J343" s="4" t="s">
        <v>58</v>
      </c>
      <c r="K343" s="4" t="s">
        <v>59</v>
      </c>
      <c r="L343" s="4" t="s">
        <v>43</v>
      </c>
      <c r="M343" s="4">
        <v>100</v>
      </c>
      <c r="N343" s="4" t="s">
        <v>13</v>
      </c>
      <c r="O343" s="5">
        <v>0</v>
      </c>
      <c r="P343" s="10">
        <v>10</v>
      </c>
      <c r="Q343" s="4"/>
      <c r="R343" s="4" t="s">
        <v>29</v>
      </c>
      <c r="S343" s="4" t="s">
        <v>56</v>
      </c>
      <c r="T343" s="1">
        <f t="shared" si="5"/>
        <v>33</v>
      </c>
    </row>
    <row r="344" spans="1:33" ht="18" customHeight="1" thickBot="1">
      <c r="A344" s="4">
        <v>1121820661</v>
      </c>
      <c r="B344" s="4" t="s">
        <v>138</v>
      </c>
      <c r="C344" s="4" t="s">
        <v>139</v>
      </c>
      <c r="D344" s="4" t="s">
        <v>140</v>
      </c>
      <c r="E344" s="4" t="s">
        <v>26</v>
      </c>
      <c r="F344" s="4" t="s">
        <v>25</v>
      </c>
      <c r="G344" s="4" t="s">
        <v>52</v>
      </c>
      <c r="H344" s="4">
        <v>79238373</v>
      </c>
      <c r="I344" s="4" t="s">
        <v>60</v>
      </c>
      <c r="J344" s="4" t="s">
        <v>61</v>
      </c>
      <c r="K344" s="4" t="s">
        <v>62</v>
      </c>
      <c r="L344" s="4" t="s">
        <v>43</v>
      </c>
      <c r="M344" s="4">
        <v>100</v>
      </c>
      <c r="N344" s="4" t="s">
        <v>13</v>
      </c>
      <c r="O344" s="5">
        <v>0</v>
      </c>
      <c r="P344" s="10">
        <v>10</v>
      </c>
      <c r="Q344" s="4"/>
      <c r="R344" s="4" t="s">
        <v>29</v>
      </c>
      <c r="S344" s="4" t="s">
        <v>56</v>
      </c>
      <c r="T344" s="1">
        <f t="shared" si="5"/>
        <v>33</v>
      </c>
    </row>
    <row r="345" spans="1:33" ht="18" customHeight="1" thickBot="1">
      <c r="A345" s="4">
        <v>1121820661</v>
      </c>
      <c r="B345" s="4" t="s">
        <v>138</v>
      </c>
      <c r="C345" s="4" t="s">
        <v>139</v>
      </c>
      <c r="D345" s="4" t="s">
        <v>140</v>
      </c>
      <c r="E345" s="4" t="s">
        <v>26</v>
      </c>
      <c r="F345" s="4" t="s">
        <v>25</v>
      </c>
      <c r="G345" s="4" t="s">
        <v>52</v>
      </c>
      <c r="H345" s="4">
        <v>79238373</v>
      </c>
      <c r="I345" s="4" t="s">
        <v>63</v>
      </c>
      <c r="J345" s="4" t="s">
        <v>64</v>
      </c>
      <c r="K345" s="4" t="s">
        <v>65</v>
      </c>
      <c r="L345" s="4" t="s">
        <v>27</v>
      </c>
      <c r="M345" s="4">
        <v>100</v>
      </c>
      <c r="N345" s="4" t="s">
        <v>28</v>
      </c>
      <c r="O345" s="5">
        <v>0</v>
      </c>
      <c r="P345" s="10">
        <v>5</v>
      </c>
      <c r="Q345" s="4"/>
      <c r="R345" s="4" t="s">
        <v>29</v>
      </c>
      <c r="S345" s="4" t="s">
        <v>56</v>
      </c>
      <c r="T345" s="1">
        <f t="shared" si="5"/>
        <v>17</v>
      </c>
    </row>
    <row r="346" spans="1:33" ht="18" customHeight="1" thickBot="1">
      <c r="A346" s="4">
        <v>1127620158</v>
      </c>
      <c r="B346" s="4" t="s">
        <v>192</v>
      </c>
      <c r="C346" s="4" t="s">
        <v>193</v>
      </c>
      <c r="D346" s="4" t="s">
        <v>194</v>
      </c>
      <c r="E346" s="4" t="s">
        <v>103</v>
      </c>
      <c r="F346" s="4" t="s">
        <v>70</v>
      </c>
      <c r="G346" s="4" t="s">
        <v>71</v>
      </c>
      <c r="H346" s="4">
        <v>52154798</v>
      </c>
      <c r="I346" s="4" t="s">
        <v>195</v>
      </c>
      <c r="J346" s="4" t="s">
        <v>196</v>
      </c>
      <c r="K346" s="4" t="s">
        <v>197</v>
      </c>
      <c r="L346" s="4" t="s">
        <v>27</v>
      </c>
      <c r="M346" s="4">
        <v>100</v>
      </c>
      <c r="N346" s="4" t="s">
        <v>28</v>
      </c>
      <c r="O346" s="5">
        <v>0</v>
      </c>
      <c r="P346" s="10">
        <v>5</v>
      </c>
      <c r="Q346" s="4"/>
      <c r="R346" s="4" t="s">
        <v>29</v>
      </c>
      <c r="S346" s="4" t="s">
        <v>71</v>
      </c>
      <c r="T346" s="1">
        <f t="shared" si="5"/>
        <v>17</v>
      </c>
      <c r="V346"/>
      <c r="W346"/>
      <c r="X346"/>
      <c r="Y346"/>
      <c r="Z346"/>
      <c r="AC346"/>
      <c r="AD346"/>
      <c r="AE346"/>
      <c r="AF346"/>
      <c r="AG346"/>
    </row>
    <row r="347" spans="1:33" ht="18" customHeight="1" thickBot="1">
      <c r="A347" s="4">
        <v>1127620158</v>
      </c>
      <c r="B347" s="4" t="s">
        <v>192</v>
      </c>
      <c r="C347" s="4" t="s">
        <v>193</v>
      </c>
      <c r="D347" s="4" t="s">
        <v>194</v>
      </c>
      <c r="E347" s="4" t="s">
        <v>103</v>
      </c>
      <c r="F347" s="4" t="s">
        <v>70</v>
      </c>
      <c r="G347" s="4" t="s">
        <v>71</v>
      </c>
      <c r="H347" s="4">
        <v>52154798</v>
      </c>
      <c r="I347" s="4" t="s">
        <v>198</v>
      </c>
      <c r="J347" s="4" t="s">
        <v>199</v>
      </c>
      <c r="K347" s="4" t="s">
        <v>200</v>
      </c>
      <c r="L347" s="4" t="s">
        <v>27</v>
      </c>
      <c r="M347" s="4">
        <v>100</v>
      </c>
      <c r="N347" s="4" t="s">
        <v>28</v>
      </c>
      <c r="O347" s="5">
        <v>0</v>
      </c>
      <c r="P347" s="10">
        <v>10</v>
      </c>
      <c r="Q347" s="4"/>
      <c r="R347" s="4" t="s">
        <v>29</v>
      </c>
      <c r="S347" s="4" t="s">
        <v>71</v>
      </c>
      <c r="T347" s="1">
        <f t="shared" si="5"/>
        <v>33</v>
      </c>
      <c r="V347"/>
      <c r="W347"/>
      <c r="X347"/>
      <c r="Y347"/>
      <c r="Z347"/>
      <c r="AC347"/>
      <c r="AD347"/>
      <c r="AE347"/>
      <c r="AF347"/>
      <c r="AG347"/>
    </row>
    <row r="348" spans="1:33" ht="18" customHeight="1" thickBot="1">
      <c r="A348" s="4">
        <v>1127620158</v>
      </c>
      <c r="B348" s="4" t="s">
        <v>192</v>
      </c>
      <c r="C348" s="4" t="s">
        <v>193</v>
      </c>
      <c r="D348" s="4" t="s">
        <v>194</v>
      </c>
      <c r="E348" s="4" t="s">
        <v>103</v>
      </c>
      <c r="F348" s="4" t="s">
        <v>70</v>
      </c>
      <c r="G348" s="4" t="s">
        <v>71</v>
      </c>
      <c r="H348" s="4">
        <v>52154798</v>
      </c>
      <c r="I348" s="4" t="s">
        <v>201</v>
      </c>
      <c r="J348" s="4" t="s">
        <v>202</v>
      </c>
      <c r="K348" s="4" t="s">
        <v>203</v>
      </c>
      <c r="L348" s="4" t="s">
        <v>27</v>
      </c>
      <c r="M348" s="4">
        <v>100</v>
      </c>
      <c r="N348" s="4" t="s">
        <v>28</v>
      </c>
      <c r="O348" s="5">
        <v>0</v>
      </c>
      <c r="P348" s="10">
        <v>5</v>
      </c>
      <c r="Q348" s="4"/>
      <c r="R348" s="4" t="s">
        <v>29</v>
      </c>
      <c r="S348" s="4" t="s">
        <v>71</v>
      </c>
      <c r="T348" s="1">
        <f t="shared" si="5"/>
        <v>17</v>
      </c>
      <c r="V348"/>
      <c r="W348"/>
      <c r="X348"/>
      <c r="Y348"/>
      <c r="Z348"/>
      <c r="AC348"/>
      <c r="AD348"/>
      <c r="AE348"/>
      <c r="AF348"/>
      <c r="AG348"/>
    </row>
    <row r="349" spans="1:33" ht="18" customHeight="1" thickBot="1">
      <c r="A349" s="4">
        <v>1127620158</v>
      </c>
      <c r="B349" s="4" t="s">
        <v>192</v>
      </c>
      <c r="C349" s="4" t="s">
        <v>193</v>
      </c>
      <c r="D349" s="4" t="s">
        <v>194</v>
      </c>
      <c r="E349" s="4" t="s">
        <v>103</v>
      </c>
      <c r="F349" s="4" t="s">
        <v>70</v>
      </c>
      <c r="G349" s="4" t="s">
        <v>71</v>
      </c>
      <c r="H349" s="4">
        <v>52154798</v>
      </c>
      <c r="I349" s="4" t="s">
        <v>204</v>
      </c>
      <c r="J349" s="4" t="s">
        <v>205</v>
      </c>
      <c r="K349" s="4" t="s">
        <v>206</v>
      </c>
      <c r="L349" s="4" t="s">
        <v>27</v>
      </c>
      <c r="M349" s="4">
        <v>100</v>
      </c>
      <c r="N349" s="4" t="s">
        <v>28</v>
      </c>
      <c r="O349" s="5">
        <v>0</v>
      </c>
      <c r="P349" s="10">
        <v>10</v>
      </c>
      <c r="Q349" s="4"/>
      <c r="R349" s="4" t="s">
        <v>29</v>
      </c>
      <c r="S349" s="4" t="s">
        <v>71</v>
      </c>
      <c r="T349" s="1">
        <f t="shared" si="5"/>
        <v>33</v>
      </c>
      <c r="V349"/>
      <c r="W349"/>
      <c r="X349"/>
      <c r="Y349"/>
      <c r="Z349"/>
    </row>
    <row r="350" spans="1:33" ht="18" customHeight="1" thickBot="1">
      <c r="A350" s="4">
        <v>1129580554</v>
      </c>
      <c r="B350" s="4" t="s">
        <v>484</v>
      </c>
      <c r="C350" s="4" t="s">
        <v>485</v>
      </c>
      <c r="D350" s="4" t="s">
        <v>486</v>
      </c>
      <c r="E350" s="4" t="s">
        <v>23</v>
      </c>
      <c r="F350" s="4" t="s">
        <v>24</v>
      </c>
      <c r="G350" s="4" t="s">
        <v>25</v>
      </c>
      <c r="H350" s="4" t="s">
        <v>26</v>
      </c>
      <c r="I350" s="4" t="s">
        <v>487</v>
      </c>
      <c r="J350" s="4" t="s">
        <v>488</v>
      </c>
      <c r="K350" s="4" t="s">
        <v>489</v>
      </c>
      <c r="L350" s="4" t="s">
        <v>43</v>
      </c>
      <c r="M350" s="4">
        <v>100</v>
      </c>
      <c r="N350" s="4" t="s">
        <v>28</v>
      </c>
      <c r="O350" s="5">
        <v>0</v>
      </c>
      <c r="P350" s="10">
        <v>6</v>
      </c>
      <c r="Q350" s="4"/>
      <c r="R350" s="4" t="s">
        <v>29</v>
      </c>
      <c r="S350" s="4" t="s">
        <v>30</v>
      </c>
      <c r="T350" s="1">
        <v>21</v>
      </c>
    </row>
    <row r="351" spans="1:33" ht="18" customHeight="1" thickBot="1">
      <c r="A351" s="4">
        <v>1129580554</v>
      </c>
      <c r="B351" s="4" t="s">
        <v>484</v>
      </c>
      <c r="C351" s="4" t="s">
        <v>485</v>
      </c>
      <c r="D351" s="4" t="s">
        <v>486</v>
      </c>
      <c r="E351" s="4" t="s">
        <v>23</v>
      </c>
      <c r="F351" s="4" t="s">
        <v>24</v>
      </c>
      <c r="G351" s="4" t="s">
        <v>25</v>
      </c>
      <c r="H351" s="4" t="s">
        <v>26</v>
      </c>
      <c r="I351" s="4" t="s">
        <v>490</v>
      </c>
      <c r="J351" s="4" t="s">
        <v>491</v>
      </c>
      <c r="K351" s="4" t="s">
        <v>492</v>
      </c>
      <c r="L351" s="4" t="s">
        <v>43</v>
      </c>
      <c r="M351" s="4">
        <v>100</v>
      </c>
      <c r="N351" s="4" t="s">
        <v>28</v>
      </c>
      <c r="O351" s="5">
        <v>0</v>
      </c>
      <c r="P351" s="10">
        <v>7</v>
      </c>
      <c r="Q351" s="4"/>
      <c r="R351" s="4" t="s">
        <v>29</v>
      </c>
      <c r="S351" s="4" t="s">
        <v>30</v>
      </c>
      <c r="T351" s="1">
        <f t="shared" si="5"/>
        <v>23</v>
      </c>
    </row>
    <row r="352" spans="1:33" ht="18" customHeight="1" thickBot="1">
      <c r="A352" s="4">
        <v>1129580554</v>
      </c>
      <c r="B352" s="4" t="s">
        <v>484</v>
      </c>
      <c r="C352" s="4" t="s">
        <v>485</v>
      </c>
      <c r="D352" s="4" t="s">
        <v>486</v>
      </c>
      <c r="E352" s="4" t="s">
        <v>23</v>
      </c>
      <c r="F352" s="4" t="s">
        <v>24</v>
      </c>
      <c r="G352" s="4" t="s">
        <v>25</v>
      </c>
      <c r="H352" s="4" t="s">
        <v>26</v>
      </c>
      <c r="I352" s="4" t="s">
        <v>493</v>
      </c>
      <c r="J352" s="4" t="s">
        <v>494</v>
      </c>
      <c r="K352" s="4" t="s">
        <v>495</v>
      </c>
      <c r="L352" s="4" t="s">
        <v>43</v>
      </c>
      <c r="M352" s="4">
        <v>100</v>
      </c>
      <c r="N352" s="4" t="s">
        <v>28</v>
      </c>
      <c r="O352" s="5">
        <v>0</v>
      </c>
      <c r="P352" s="10">
        <v>7</v>
      </c>
      <c r="Q352" s="4"/>
      <c r="R352" s="4" t="s">
        <v>29</v>
      </c>
      <c r="S352" s="4" t="s">
        <v>30</v>
      </c>
      <c r="T352" s="1">
        <f t="shared" si="5"/>
        <v>23</v>
      </c>
    </row>
    <row r="353" spans="1:25" ht="18" customHeight="1" thickBot="1">
      <c r="A353" s="4">
        <v>1129580554</v>
      </c>
      <c r="B353" s="4" t="s">
        <v>484</v>
      </c>
      <c r="C353" s="4" t="s">
        <v>485</v>
      </c>
      <c r="D353" s="4" t="s">
        <v>486</v>
      </c>
      <c r="E353" s="4" t="s">
        <v>23</v>
      </c>
      <c r="F353" s="4" t="s">
        <v>24</v>
      </c>
      <c r="G353" s="4" t="s">
        <v>25</v>
      </c>
      <c r="H353" s="4" t="s">
        <v>26</v>
      </c>
      <c r="I353" s="4" t="s">
        <v>496</v>
      </c>
      <c r="J353" s="4" t="s">
        <v>497</v>
      </c>
      <c r="K353" s="4" t="s">
        <v>498</v>
      </c>
      <c r="L353" s="4" t="s">
        <v>43</v>
      </c>
      <c r="M353" s="4">
        <v>100</v>
      </c>
      <c r="N353" s="4" t="s">
        <v>28</v>
      </c>
      <c r="O353" s="5">
        <v>1</v>
      </c>
      <c r="P353" s="10">
        <v>10</v>
      </c>
      <c r="Q353" s="4"/>
      <c r="R353" s="4" t="s">
        <v>29</v>
      </c>
      <c r="S353" s="4" t="s">
        <v>30</v>
      </c>
      <c r="T353" s="1">
        <f t="shared" si="5"/>
        <v>33</v>
      </c>
    </row>
    <row r="354" spans="1:25" ht="18" customHeight="1" thickBot="1">
      <c r="A354" s="4">
        <v>1130618533</v>
      </c>
      <c r="B354" s="4" t="s">
        <v>555</v>
      </c>
      <c r="C354" s="4" t="s">
        <v>556</v>
      </c>
      <c r="D354" s="4" t="s">
        <v>557</v>
      </c>
      <c r="E354" s="4" t="s">
        <v>23</v>
      </c>
      <c r="F354" s="4" t="s">
        <v>24</v>
      </c>
      <c r="G354" s="4" t="s">
        <v>25</v>
      </c>
      <c r="H354" s="4" t="s">
        <v>26</v>
      </c>
      <c r="I354" s="4" t="s">
        <v>558</v>
      </c>
      <c r="J354" s="4" t="s">
        <v>58</v>
      </c>
      <c r="K354" s="4" t="s">
        <v>59</v>
      </c>
      <c r="L354" s="4" t="s">
        <v>43</v>
      </c>
      <c r="M354" s="4">
        <v>100</v>
      </c>
      <c r="N354" s="4" t="s">
        <v>28</v>
      </c>
      <c r="O354" s="5">
        <v>0</v>
      </c>
      <c r="P354" s="10">
        <v>10</v>
      </c>
      <c r="Q354" s="4"/>
      <c r="R354" s="4" t="s">
        <v>29</v>
      </c>
      <c r="S354" s="4" t="s">
        <v>263</v>
      </c>
      <c r="T354" s="1">
        <f t="shared" si="5"/>
        <v>33</v>
      </c>
    </row>
    <row r="355" spans="1:25" ht="18" customHeight="1" thickBot="1">
      <c r="A355" s="4">
        <v>1130618533</v>
      </c>
      <c r="B355" s="4" t="s">
        <v>555</v>
      </c>
      <c r="C355" s="4" t="s">
        <v>556</v>
      </c>
      <c r="D355" s="4" t="s">
        <v>557</v>
      </c>
      <c r="E355" s="4" t="s">
        <v>23</v>
      </c>
      <c r="F355" s="4" t="s">
        <v>24</v>
      </c>
      <c r="G355" s="4" t="s">
        <v>25</v>
      </c>
      <c r="H355" s="4" t="s">
        <v>26</v>
      </c>
      <c r="I355" s="4" t="s">
        <v>53</v>
      </c>
      <c r="J355" s="4" t="s">
        <v>77</v>
      </c>
      <c r="K355" s="4" t="s">
        <v>78</v>
      </c>
      <c r="L355" s="4" t="s">
        <v>43</v>
      </c>
      <c r="M355" s="4">
        <v>90</v>
      </c>
      <c r="N355" s="4" t="s">
        <v>28</v>
      </c>
      <c r="O355" s="5">
        <v>0</v>
      </c>
      <c r="P355" s="10">
        <v>5</v>
      </c>
      <c r="Q355" s="4"/>
      <c r="R355" s="4" t="s">
        <v>29</v>
      </c>
      <c r="S355" s="4" t="s">
        <v>263</v>
      </c>
      <c r="T355" s="1">
        <f t="shared" si="5"/>
        <v>17</v>
      </c>
    </row>
    <row r="356" spans="1:25" ht="18" customHeight="1" thickBot="1">
      <c r="A356" s="4">
        <v>1130618533</v>
      </c>
      <c r="B356" s="4" t="s">
        <v>555</v>
      </c>
      <c r="C356" s="4" t="s">
        <v>556</v>
      </c>
      <c r="D356" s="4" t="s">
        <v>557</v>
      </c>
      <c r="E356" s="4" t="s">
        <v>23</v>
      </c>
      <c r="F356" s="4" t="s">
        <v>24</v>
      </c>
      <c r="G356" s="4" t="s">
        <v>25</v>
      </c>
      <c r="H356" s="4" t="s">
        <v>26</v>
      </c>
      <c r="I356" s="4" t="s">
        <v>559</v>
      </c>
      <c r="J356" s="4" t="s">
        <v>61</v>
      </c>
      <c r="K356" s="4" t="s">
        <v>62</v>
      </c>
      <c r="L356" s="4" t="s">
        <v>43</v>
      </c>
      <c r="M356" s="4">
        <v>100</v>
      </c>
      <c r="N356" s="4" t="s">
        <v>28</v>
      </c>
      <c r="O356" s="5">
        <v>0</v>
      </c>
      <c r="P356" s="10">
        <v>10</v>
      </c>
      <c r="Q356" s="4"/>
      <c r="R356" s="4" t="s">
        <v>29</v>
      </c>
      <c r="S356" s="4" t="s">
        <v>263</v>
      </c>
      <c r="T356" s="1">
        <f t="shared" si="5"/>
        <v>33</v>
      </c>
    </row>
    <row r="357" spans="1:25" ht="18" customHeight="1" thickBot="1">
      <c r="A357" s="4">
        <v>1130618533</v>
      </c>
      <c r="B357" s="4" t="s">
        <v>555</v>
      </c>
      <c r="C357" s="4" t="s">
        <v>556</v>
      </c>
      <c r="D357" s="4" t="s">
        <v>557</v>
      </c>
      <c r="E357" s="4" t="s">
        <v>23</v>
      </c>
      <c r="F357" s="4" t="s">
        <v>24</v>
      </c>
      <c r="G357" s="4" t="s">
        <v>25</v>
      </c>
      <c r="H357" s="4" t="s">
        <v>26</v>
      </c>
      <c r="I357" s="4" t="s">
        <v>560</v>
      </c>
      <c r="J357" s="4" t="s">
        <v>64</v>
      </c>
      <c r="K357" s="4" t="s">
        <v>65</v>
      </c>
      <c r="L357" s="4" t="s">
        <v>43</v>
      </c>
      <c r="M357" s="4">
        <v>100</v>
      </c>
      <c r="N357" s="4" t="s">
        <v>28</v>
      </c>
      <c r="O357" s="5">
        <v>0</v>
      </c>
      <c r="P357" s="10">
        <v>5</v>
      </c>
      <c r="Q357" s="4"/>
      <c r="R357" s="4" t="s">
        <v>29</v>
      </c>
      <c r="S357" s="4" t="s">
        <v>263</v>
      </c>
      <c r="T357" s="1">
        <f t="shared" si="5"/>
        <v>17</v>
      </c>
    </row>
    <row r="358" spans="1:25" ht="18" customHeight="1" thickBot="1">
      <c r="A358" s="4">
        <v>1140871898</v>
      </c>
      <c r="B358" s="4" t="s">
        <v>574</v>
      </c>
      <c r="C358" s="4" t="s">
        <v>575</v>
      </c>
      <c r="D358" s="4" t="s">
        <v>576</v>
      </c>
      <c r="E358" s="4" t="s">
        <v>23</v>
      </c>
      <c r="F358" s="4" t="s">
        <v>307</v>
      </c>
      <c r="G358" s="4" t="s">
        <v>25</v>
      </c>
      <c r="H358" s="4" t="s">
        <v>369</v>
      </c>
      <c r="I358" s="4" t="s">
        <v>309</v>
      </c>
      <c r="J358" s="4" t="s">
        <v>310</v>
      </c>
      <c r="K358" s="4" t="s">
        <v>311</v>
      </c>
      <c r="L358" s="4" t="s">
        <v>43</v>
      </c>
      <c r="M358" s="4">
        <v>100</v>
      </c>
      <c r="N358" s="4" t="s">
        <v>28</v>
      </c>
      <c r="O358" s="5">
        <v>1</v>
      </c>
      <c r="P358" s="10">
        <v>10</v>
      </c>
      <c r="Q358" s="4"/>
      <c r="R358" s="4" t="s">
        <v>29</v>
      </c>
      <c r="S358" s="4" t="s">
        <v>312</v>
      </c>
      <c r="T358" s="1">
        <v>34</v>
      </c>
    </row>
    <row r="359" spans="1:25" ht="18" customHeight="1" thickBot="1">
      <c r="A359" s="4">
        <v>1140871898</v>
      </c>
      <c r="B359" s="4" t="s">
        <v>574</v>
      </c>
      <c r="C359" s="4" t="s">
        <v>575</v>
      </c>
      <c r="D359" s="4" t="s">
        <v>576</v>
      </c>
      <c r="E359" s="4" t="s">
        <v>23</v>
      </c>
      <c r="F359" s="4" t="s">
        <v>307</v>
      </c>
      <c r="G359" s="4" t="s">
        <v>25</v>
      </c>
      <c r="H359" s="4" t="s">
        <v>369</v>
      </c>
      <c r="I359" s="4" t="s">
        <v>313</v>
      </c>
      <c r="J359" s="4" t="s">
        <v>314</v>
      </c>
      <c r="K359" s="4" t="s">
        <v>577</v>
      </c>
      <c r="L359" s="4" t="s">
        <v>43</v>
      </c>
      <c r="M359" s="4">
        <v>95</v>
      </c>
      <c r="N359" s="4" t="s">
        <v>28</v>
      </c>
      <c r="O359" s="5">
        <v>1</v>
      </c>
      <c r="P359" s="10">
        <v>10</v>
      </c>
      <c r="Q359" s="4"/>
      <c r="R359" s="4" t="s">
        <v>29</v>
      </c>
      <c r="S359" s="4" t="s">
        <v>312</v>
      </c>
      <c r="T359" s="1">
        <f t="shared" si="5"/>
        <v>33</v>
      </c>
    </row>
    <row r="360" spans="1:25" ht="18" customHeight="1" thickBot="1">
      <c r="A360" s="4">
        <v>1140871898</v>
      </c>
      <c r="B360" s="4" t="s">
        <v>574</v>
      </c>
      <c r="C360" s="4" t="s">
        <v>575</v>
      </c>
      <c r="D360" s="4" t="s">
        <v>576</v>
      </c>
      <c r="E360" s="4" t="s">
        <v>23</v>
      </c>
      <c r="F360" s="4" t="s">
        <v>307</v>
      </c>
      <c r="G360" s="4" t="s">
        <v>25</v>
      </c>
      <c r="H360" s="4" t="s">
        <v>369</v>
      </c>
      <c r="I360" s="4" t="s">
        <v>315</v>
      </c>
      <c r="J360" s="4" t="s">
        <v>316</v>
      </c>
      <c r="K360" s="4" t="s">
        <v>577</v>
      </c>
      <c r="L360" s="4" t="s">
        <v>106</v>
      </c>
      <c r="M360" s="4">
        <v>70</v>
      </c>
      <c r="N360" s="4" t="s">
        <v>28</v>
      </c>
      <c r="O360" s="5">
        <v>1</v>
      </c>
      <c r="P360" s="10">
        <v>10</v>
      </c>
      <c r="Q360" s="4"/>
      <c r="R360" s="4" t="s">
        <v>29</v>
      </c>
      <c r="S360" s="4" t="s">
        <v>312</v>
      </c>
      <c r="T360" s="1">
        <f t="shared" si="5"/>
        <v>33</v>
      </c>
    </row>
    <row r="361" spans="1:25" ht="18" customHeight="1" thickBot="1">
      <c r="A361" s="4">
        <v>1143116657</v>
      </c>
      <c r="B361" s="4" t="s">
        <v>796</v>
      </c>
      <c r="C361" s="4" t="s">
        <v>797</v>
      </c>
      <c r="D361" s="4" t="s">
        <v>798</v>
      </c>
      <c r="E361" s="4" t="s">
        <v>23</v>
      </c>
      <c r="F361" s="4" t="s">
        <v>307</v>
      </c>
      <c r="G361" s="4" t="s">
        <v>25</v>
      </c>
      <c r="H361" s="4" t="s">
        <v>799</v>
      </c>
      <c r="I361" s="4" t="s">
        <v>800</v>
      </c>
      <c r="J361" s="4" t="s">
        <v>316</v>
      </c>
      <c r="K361" s="4" t="s">
        <v>801</v>
      </c>
      <c r="L361" s="4" t="s">
        <v>106</v>
      </c>
      <c r="M361" s="4">
        <v>70</v>
      </c>
      <c r="N361" s="4" t="s">
        <v>13</v>
      </c>
      <c r="O361" s="5">
        <v>1</v>
      </c>
      <c r="P361" s="10">
        <v>10</v>
      </c>
      <c r="Q361" s="4"/>
      <c r="R361" s="4" t="s">
        <v>29</v>
      </c>
      <c r="S361" s="4" t="s">
        <v>452</v>
      </c>
      <c r="T361" s="1">
        <v>34</v>
      </c>
    </row>
    <row r="362" spans="1:25" ht="18" customHeight="1" thickBot="1">
      <c r="A362" s="4">
        <v>1143116657</v>
      </c>
      <c r="B362" s="4" t="s">
        <v>796</v>
      </c>
      <c r="C362" s="4" t="s">
        <v>797</v>
      </c>
      <c r="D362" s="4" t="s">
        <v>798</v>
      </c>
      <c r="E362" s="4" t="s">
        <v>23</v>
      </c>
      <c r="F362" s="4" t="s">
        <v>307</v>
      </c>
      <c r="G362" s="4" t="s">
        <v>25</v>
      </c>
      <c r="H362" s="4" t="s">
        <v>799</v>
      </c>
      <c r="I362" s="4" t="s">
        <v>802</v>
      </c>
      <c r="J362" s="4" t="s">
        <v>520</v>
      </c>
      <c r="K362" s="4" t="s">
        <v>311</v>
      </c>
      <c r="L362" s="4" t="s">
        <v>43</v>
      </c>
      <c r="M362" s="4">
        <v>98</v>
      </c>
      <c r="N362" s="4" t="s">
        <v>28</v>
      </c>
      <c r="O362" s="5">
        <v>1</v>
      </c>
      <c r="P362" s="10">
        <v>10</v>
      </c>
      <c r="Q362" s="4"/>
      <c r="R362" s="4" t="s">
        <v>29</v>
      </c>
      <c r="S362" s="4" t="s">
        <v>452</v>
      </c>
      <c r="T362" s="1">
        <f t="shared" si="5"/>
        <v>33</v>
      </c>
    </row>
    <row r="363" spans="1:25" ht="18" customHeight="1" thickBot="1">
      <c r="A363" s="4">
        <v>1143116657</v>
      </c>
      <c r="B363" s="4" t="s">
        <v>796</v>
      </c>
      <c r="C363" s="4" t="s">
        <v>797</v>
      </c>
      <c r="D363" s="4" t="s">
        <v>798</v>
      </c>
      <c r="E363" s="4" t="s">
        <v>23</v>
      </c>
      <c r="F363" s="4" t="s">
        <v>307</v>
      </c>
      <c r="G363" s="4" t="s">
        <v>25</v>
      </c>
      <c r="H363" s="4" t="s">
        <v>799</v>
      </c>
      <c r="I363" s="4" t="s">
        <v>549</v>
      </c>
      <c r="J363" s="4" t="s">
        <v>803</v>
      </c>
      <c r="K363" s="4" t="s">
        <v>311</v>
      </c>
      <c r="L363" s="4" t="s">
        <v>106</v>
      </c>
      <c r="M363" s="4">
        <v>105</v>
      </c>
      <c r="N363" s="4" t="s">
        <v>13</v>
      </c>
      <c r="O363" s="5">
        <v>1</v>
      </c>
      <c r="P363" s="10">
        <v>10</v>
      </c>
      <c r="Q363" s="4"/>
      <c r="R363" s="4" t="s">
        <v>29</v>
      </c>
      <c r="S363" s="4" t="s">
        <v>452</v>
      </c>
      <c r="T363" s="1">
        <f t="shared" si="5"/>
        <v>33</v>
      </c>
    </row>
    <row r="364" spans="1:25" ht="18" customHeight="1" thickBot="1">
      <c r="A364" s="4">
        <v>1151955127</v>
      </c>
      <c r="B364" s="4" t="s">
        <v>830</v>
      </c>
      <c r="C364" s="4" t="s">
        <v>831</v>
      </c>
      <c r="D364" s="4" t="s">
        <v>832</v>
      </c>
      <c r="E364" s="4" t="s">
        <v>23</v>
      </c>
      <c r="F364" s="4" t="s">
        <v>307</v>
      </c>
      <c r="G364" s="4" t="s">
        <v>25</v>
      </c>
      <c r="H364" s="4" t="s">
        <v>308</v>
      </c>
      <c r="I364" s="4" t="s">
        <v>309</v>
      </c>
      <c r="J364" s="4" t="s">
        <v>310</v>
      </c>
      <c r="K364" s="5">
        <v>1</v>
      </c>
      <c r="L364" s="4" t="s">
        <v>43</v>
      </c>
      <c r="M364" s="4">
        <v>100</v>
      </c>
      <c r="N364" s="4" t="s">
        <v>28</v>
      </c>
      <c r="O364" s="5">
        <v>1</v>
      </c>
      <c r="P364" s="10">
        <v>10</v>
      </c>
      <c r="Q364" s="4"/>
      <c r="R364" s="4" t="s">
        <v>29</v>
      </c>
      <c r="S364" s="4" t="s">
        <v>554</v>
      </c>
      <c r="T364" s="1">
        <v>34</v>
      </c>
    </row>
    <row r="365" spans="1:25" ht="18" customHeight="1" thickBot="1">
      <c r="A365" s="4">
        <v>1151955127</v>
      </c>
      <c r="B365" s="4" t="s">
        <v>830</v>
      </c>
      <c r="C365" s="4" t="s">
        <v>831</v>
      </c>
      <c r="D365" s="4" t="s">
        <v>832</v>
      </c>
      <c r="E365" s="4" t="s">
        <v>23</v>
      </c>
      <c r="F365" s="4" t="s">
        <v>307</v>
      </c>
      <c r="G365" s="4" t="s">
        <v>25</v>
      </c>
      <c r="H365" s="4" t="s">
        <v>308</v>
      </c>
      <c r="I365" s="4" t="s">
        <v>313</v>
      </c>
      <c r="J365" s="4" t="s">
        <v>314</v>
      </c>
      <c r="K365" s="5">
        <v>1</v>
      </c>
      <c r="L365" s="4" t="s">
        <v>43</v>
      </c>
      <c r="M365" s="4">
        <v>100</v>
      </c>
      <c r="N365" s="4" t="s">
        <v>28</v>
      </c>
      <c r="O365" s="5">
        <v>1</v>
      </c>
      <c r="P365" s="10">
        <v>10</v>
      </c>
      <c r="Q365" s="4"/>
      <c r="R365" s="4" t="s">
        <v>29</v>
      </c>
      <c r="S365" s="4" t="s">
        <v>554</v>
      </c>
      <c r="T365" s="1">
        <f t="shared" si="5"/>
        <v>33</v>
      </c>
    </row>
    <row r="366" spans="1:25" ht="18" customHeight="1" thickBot="1">
      <c r="A366" s="4">
        <v>1151955127</v>
      </c>
      <c r="B366" s="4" t="s">
        <v>830</v>
      </c>
      <c r="C366" s="4" t="s">
        <v>831</v>
      </c>
      <c r="D366" s="4" t="s">
        <v>832</v>
      </c>
      <c r="E366" s="4" t="s">
        <v>23</v>
      </c>
      <c r="F366" s="4" t="s">
        <v>307</v>
      </c>
      <c r="G366" s="4" t="s">
        <v>25</v>
      </c>
      <c r="H366" s="4" t="s">
        <v>308</v>
      </c>
      <c r="I366" s="4" t="s">
        <v>315</v>
      </c>
      <c r="J366" s="4" t="s">
        <v>708</v>
      </c>
      <c r="K366" s="5">
        <v>1</v>
      </c>
      <c r="L366" s="4" t="s">
        <v>106</v>
      </c>
      <c r="M366" s="4">
        <v>70</v>
      </c>
      <c r="N366" s="4" t="s">
        <v>13</v>
      </c>
      <c r="O366" s="5">
        <v>1</v>
      </c>
      <c r="P366" s="10">
        <v>10</v>
      </c>
      <c r="Q366" s="4"/>
      <c r="R366" s="4" t="s">
        <v>29</v>
      </c>
      <c r="S366" s="4" t="s">
        <v>554</v>
      </c>
      <c r="T366" s="1">
        <f t="shared" si="5"/>
        <v>33</v>
      </c>
    </row>
    <row r="367" spans="1:25" ht="18" customHeight="1" thickBo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10"/>
      <c r="Q367" s="4"/>
      <c r="R367" s="4"/>
      <c r="S367" s="4"/>
      <c r="W367"/>
      <c r="X367"/>
      <c r="Y367"/>
    </row>
    <row r="368" spans="1:25" ht="18" customHeight="1" thickBo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10"/>
      <c r="Q368" s="4"/>
      <c r="R368" s="4"/>
      <c r="S368" s="4"/>
      <c r="W368"/>
      <c r="X368"/>
    </row>
    <row r="369" spans="1:33" ht="18" customHeight="1" thickBo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10"/>
      <c r="Q369" s="4"/>
      <c r="R369" s="4"/>
      <c r="S369" s="4"/>
    </row>
    <row r="370" spans="1:33" ht="18" customHeight="1" thickBo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10"/>
      <c r="Q370" s="4"/>
      <c r="R370" s="4"/>
      <c r="S370" s="4"/>
    </row>
    <row r="371" spans="1:33" ht="18" customHeight="1" thickBo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10"/>
      <c r="Q371" s="4"/>
      <c r="R371" s="4"/>
      <c r="S371" s="4"/>
    </row>
    <row r="372" spans="1:33" ht="18" customHeight="1" thickBo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10"/>
      <c r="Q372" s="4"/>
      <c r="R372" s="4"/>
      <c r="S372" s="4"/>
      <c r="V372"/>
      <c r="W372"/>
      <c r="X372"/>
      <c r="Y372"/>
      <c r="Z372"/>
      <c r="AC372"/>
      <c r="AD372"/>
      <c r="AE372"/>
      <c r="AF372"/>
      <c r="AG372"/>
    </row>
    <row r="373" spans="1:33" ht="18" customHeight="1" thickBo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10"/>
      <c r="Q373" s="4"/>
      <c r="R373" s="4"/>
      <c r="S373" s="4"/>
      <c r="V373"/>
      <c r="W373"/>
      <c r="X373"/>
      <c r="Y373"/>
      <c r="Z373"/>
      <c r="AC373"/>
      <c r="AD373"/>
      <c r="AE373"/>
      <c r="AF373"/>
      <c r="AG373"/>
    </row>
    <row r="374" spans="1:33" ht="18" customHeight="1" thickBo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10"/>
      <c r="Q374" s="4"/>
      <c r="R374" s="4"/>
      <c r="S374" s="4"/>
      <c r="V374"/>
      <c r="W374"/>
      <c r="X374"/>
      <c r="Y374"/>
      <c r="Z374"/>
      <c r="AC374"/>
      <c r="AD374"/>
      <c r="AE374"/>
      <c r="AF374"/>
      <c r="AG374"/>
    </row>
    <row r="375" spans="1:33" ht="18" customHeight="1" thickBo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10"/>
      <c r="Q375" s="4"/>
      <c r="R375" s="4"/>
      <c r="S375" s="4"/>
    </row>
    <row r="376" spans="1:33" ht="18" customHeight="1" thickBo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10"/>
      <c r="Q376" s="4"/>
      <c r="R376" s="4"/>
      <c r="S376" s="4"/>
    </row>
    <row r="377" spans="1:33" ht="18" customHeight="1" thickBo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10"/>
      <c r="Q377" s="4"/>
      <c r="R377" s="4"/>
      <c r="S377" s="4"/>
      <c r="V377"/>
      <c r="W377"/>
      <c r="X377"/>
      <c r="Y377"/>
      <c r="Z377"/>
      <c r="AC377"/>
      <c r="AD377"/>
      <c r="AE377"/>
      <c r="AF377"/>
      <c r="AG377"/>
    </row>
    <row r="378" spans="1:33" ht="18" customHeight="1" thickBo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10"/>
      <c r="Q378" s="4"/>
      <c r="R378" s="4"/>
      <c r="S378" s="4"/>
    </row>
    <row r="379" spans="1:33" ht="18" customHeight="1" thickBo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10"/>
      <c r="Q379" s="4"/>
      <c r="R379" s="4"/>
      <c r="S379" s="4"/>
    </row>
    <row r="380" spans="1:33" ht="18" customHeight="1" thickBo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10"/>
      <c r="Q380" s="4"/>
      <c r="R380" s="4"/>
      <c r="S380" s="4"/>
    </row>
    <row r="381" spans="1:33" ht="18" customHeight="1" thickBo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10"/>
      <c r="Q381" s="4"/>
      <c r="R381" s="4"/>
      <c r="S381" s="4"/>
    </row>
    <row r="382" spans="1:33" ht="18" customHeight="1" thickBo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10"/>
      <c r="Q382" s="4"/>
      <c r="R382" s="4"/>
      <c r="S382" s="4"/>
    </row>
    <row r="383" spans="1:33" ht="18" customHeight="1" thickBo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10"/>
      <c r="Q383" s="4"/>
      <c r="R383" s="4"/>
      <c r="S383" s="4"/>
    </row>
    <row r="384" spans="1:33" ht="18" customHeight="1" thickBo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10"/>
      <c r="Q384" s="4"/>
      <c r="R384" s="4"/>
      <c r="S384" s="4"/>
    </row>
    <row r="385" spans="1:33" ht="18" customHeight="1" thickBo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10"/>
      <c r="Q385" s="4"/>
      <c r="R385" s="4"/>
      <c r="S385" s="4"/>
    </row>
    <row r="386" spans="1:33" ht="18" customHeight="1" thickBo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10"/>
      <c r="Q386" s="4"/>
      <c r="R386" s="4"/>
      <c r="S386" s="4"/>
    </row>
    <row r="387" spans="1:33" ht="18" customHeight="1" thickBo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10"/>
      <c r="Q387" s="4"/>
      <c r="R387" s="4"/>
      <c r="S387" s="4"/>
      <c r="V387"/>
      <c r="W387"/>
      <c r="X387"/>
      <c r="Y387"/>
      <c r="Z387"/>
      <c r="AC387"/>
      <c r="AD387"/>
      <c r="AE387"/>
      <c r="AF387"/>
      <c r="AG387"/>
    </row>
    <row r="388" spans="1:33" ht="18" customHeight="1" thickBo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10"/>
      <c r="Q388" s="4"/>
      <c r="R388" s="4"/>
      <c r="S388" s="4"/>
      <c r="V388"/>
      <c r="W388"/>
      <c r="X388"/>
      <c r="Y388"/>
      <c r="Z388"/>
      <c r="AC388"/>
      <c r="AD388"/>
      <c r="AE388"/>
      <c r="AF388"/>
      <c r="AG388"/>
    </row>
    <row r="389" spans="1:33" ht="18" customHeight="1" thickBo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10"/>
      <c r="Q389" s="4"/>
      <c r="R389" s="4"/>
      <c r="S389" s="4"/>
    </row>
    <row r="390" spans="1:33" ht="18" customHeight="1" thickBo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10"/>
      <c r="Q390" s="4"/>
      <c r="R390" s="4"/>
      <c r="S390" s="4"/>
    </row>
    <row r="391" spans="1:33" ht="18" customHeight="1" thickBo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10"/>
      <c r="Q391" s="4"/>
      <c r="R391" s="4"/>
      <c r="S391" s="4"/>
    </row>
    <row r="392" spans="1:33" ht="18" customHeight="1" thickBo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10"/>
      <c r="Q392" s="4"/>
      <c r="R392" s="4"/>
      <c r="S392" s="4"/>
    </row>
    <row r="393" spans="1:33" ht="18" customHeight="1" thickBo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10"/>
      <c r="Q393" s="4"/>
      <c r="R393" s="4"/>
      <c r="S393" s="4"/>
    </row>
    <row r="394" spans="1:33" ht="18" customHeight="1" thickBo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10"/>
      <c r="Q394" s="4"/>
      <c r="R394" s="4"/>
      <c r="S394" s="4"/>
    </row>
    <row r="395" spans="1:33" ht="18" customHeight="1" thickBo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10"/>
      <c r="Q395" s="4"/>
      <c r="R395" s="4"/>
      <c r="S395" s="4"/>
    </row>
    <row r="396" spans="1:33" ht="18" customHeight="1" thickBo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10"/>
      <c r="Q396" s="4"/>
      <c r="R396" s="4"/>
      <c r="S396" s="4"/>
    </row>
    <row r="397" spans="1:33" ht="18" customHeight="1" thickBo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10"/>
      <c r="Q397" s="4"/>
      <c r="R397" s="4"/>
      <c r="S397" s="4"/>
    </row>
    <row r="398" spans="1:33" ht="18" customHeight="1" thickBo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10"/>
      <c r="Q398" s="4"/>
      <c r="R398" s="4"/>
      <c r="S398" s="4"/>
    </row>
    <row r="399" spans="1:33" ht="18" customHeight="1" thickBo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10"/>
      <c r="Q399" s="4"/>
      <c r="R399" s="4"/>
      <c r="S399" s="4"/>
    </row>
    <row r="400" spans="1:33" ht="18" customHeight="1" thickBo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10"/>
      <c r="Q400" s="4"/>
      <c r="R400" s="4"/>
      <c r="S400" s="4"/>
    </row>
    <row r="401" spans="1:26" ht="18" customHeight="1" thickBo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10"/>
      <c r="Q401" s="4"/>
      <c r="R401" s="4"/>
      <c r="S401" s="4"/>
    </row>
    <row r="402" spans="1:26" ht="18" customHeight="1" thickBo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10"/>
      <c r="Q402" s="4"/>
      <c r="R402" s="4"/>
      <c r="S402" s="4"/>
    </row>
    <row r="403" spans="1:26" ht="18" customHeight="1" thickBo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10"/>
      <c r="Q403" s="4"/>
      <c r="R403" s="4"/>
      <c r="S403" s="4"/>
    </row>
    <row r="404" spans="1:26" ht="18" customHeight="1" thickBo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10"/>
      <c r="Q404" s="4"/>
      <c r="R404" s="4"/>
      <c r="S404" s="4"/>
    </row>
    <row r="405" spans="1:26" ht="18" customHeight="1" thickBo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10"/>
      <c r="Q405" s="4"/>
      <c r="R405" s="4"/>
      <c r="S405" s="4"/>
    </row>
    <row r="406" spans="1:26" ht="18" customHeight="1" thickBo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10"/>
      <c r="Q406" s="4"/>
      <c r="R406" s="4"/>
      <c r="S406" s="4"/>
    </row>
    <row r="407" spans="1:26" ht="18" customHeight="1" thickBo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10"/>
      <c r="Q407" s="4"/>
      <c r="R407" s="4"/>
      <c r="S407" s="4"/>
    </row>
    <row r="408" spans="1:26" ht="18" customHeight="1" thickBo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10"/>
      <c r="Q408" s="4"/>
      <c r="R408" s="4"/>
      <c r="S408" s="4"/>
    </row>
    <row r="409" spans="1:26" ht="18" customHeight="1" thickBo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10"/>
      <c r="Q409" s="4"/>
      <c r="R409" s="4"/>
      <c r="S409" s="4"/>
    </row>
    <row r="410" spans="1:26" ht="18" customHeight="1" thickBo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10"/>
      <c r="Q410" s="4"/>
      <c r="R410" s="4"/>
      <c r="S410" s="4"/>
    </row>
    <row r="411" spans="1:26" ht="18" customHeight="1" thickBo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10"/>
      <c r="Q411" s="4"/>
      <c r="R411" s="4"/>
      <c r="S411" s="4"/>
    </row>
    <row r="412" spans="1:26" ht="18" customHeight="1" thickBo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10"/>
      <c r="Q412" s="4"/>
      <c r="R412" s="4"/>
      <c r="S412" s="4"/>
      <c r="V412"/>
      <c r="W412"/>
      <c r="X412"/>
      <c r="Y412"/>
      <c r="Z412"/>
    </row>
    <row r="413" spans="1:26" ht="18" customHeight="1" thickBo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10"/>
      <c r="Q413" s="4"/>
      <c r="R413" s="4"/>
      <c r="S413" s="4"/>
    </row>
    <row r="414" spans="1:26" ht="18" customHeight="1" thickBo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10"/>
      <c r="Q414" s="4"/>
      <c r="R414" s="4"/>
      <c r="S414" s="4"/>
    </row>
    <row r="415" spans="1:26" ht="18" customHeight="1" thickBo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10"/>
      <c r="Q415" s="4"/>
      <c r="R415" s="4"/>
      <c r="S415" s="4"/>
    </row>
    <row r="416" spans="1:26" ht="18" customHeight="1" thickBo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10"/>
      <c r="Q416" s="4"/>
      <c r="R416" s="4"/>
      <c r="S416" s="4"/>
    </row>
    <row r="417" spans="1:33" ht="18" customHeight="1" thickBo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10"/>
      <c r="Q417" s="4"/>
      <c r="R417" s="4"/>
      <c r="S417" s="4"/>
    </row>
    <row r="418" spans="1:33" ht="18" customHeight="1" thickBo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10"/>
      <c r="Q418" s="4"/>
      <c r="R418" s="4"/>
      <c r="S418" s="4"/>
    </row>
    <row r="419" spans="1:33" ht="18" customHeight="1" thickBo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10"/>
      <c r="Q419" s="4"/>
      <c r="R419" s="4"/>
      <c r="S419" s="4"/>
    </row>
    <row r="420" spans="1:33" ht="18" customHeight="1" thickBo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10"/>
      <c r="Q420" s="4"/>
      <c r="R420" s="4"/>
      <c r="S420" s="4"/>
      <c r="V420"/>
      <c r="W420"/>
      <c r="X420"/>
      <c r="Y420"/>
      <c r="Z420"/>
      <c r="AC420"/>
      <c r="AD420"/>
      <c r="AE420"/>
      <c r="AF420"/>
      <c r="AG420"/>
    </row>
    <row r="421" spans="1:33" ht="18" customHeight="1" thickBo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10"/>
      <c r="Q421" s="4"/>
      <c r="R421" s="4"/>
      <c r="S421" s="4"/>
      <c r="V421"/>
      <c r="W421"/>
      <c r="X421"/>
      <c r="Y421"/>
      <c r="Z421"/>
      <c r="AC421"/>
      <c r="AD421"/>
      <c r="AE421"/>
      <c r="AF421"/>
      <c r="AG421"/>
    </row>
    <row r="422" spans="1:33" ht="18" customHeight="1" thickBo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10"/>
      <c r="Q422" s="4"/>
      <c r="R422" s="4"/>
      <c r="S422" s="4"/>
    </row>
    <row r="423" spans="1:33" ht="18" customHeight="1" thickBo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10"/>
      <c r="Q423" s="4"/>
      <c r="R423" s="4"/>
      <c r="S423" s="4"/>
    </row>
    <row r="424" spans="1:33" ht="18" customHeight="1" thickBo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10"/>
      <c r="Q424" s="4"/>
      <c r="R424" s="4"/>
      <c r="S424" s="4"/>
      <c r="V424"/>
      <c r="W424"/>
      <c r="X424"/>
      <c r="Y424"/>
      <c r="Z424"/>
      <c r="AC424"/>
      <c r="AD424"/>
      <c r="AE424"/>
      <c r="AF424"/>
      <c r="AG424"/>
    </row>
    <row r="425" spans="1:33" ht="18" customHeight="1" thickBo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10"/>
      <c r="Q425" s="4"/>
      <c r="R425" s="4"/>
      <c r="S425" s="4"/>
      <c r="V425"/>
      <c r="W425"/>
      <c r="X425"/>
      <c r="Y425"/>
      <c r="Z425"/>
      <c r="AC425"/>
      <c r="AD425"/>
      <c r="AE425"/>
      <c r="AF425"/>
      <c r="AG425"/>
    </row>
    <row r="426" spans="1:33" ht="18" customHeight="1" thickBo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10"/>
      <c r="Q426" s="4"/>
      <c r="R426" s="4"/>
      <c r="S426" s="4"/>
    </row>
    <row r="427" spans="1:33" ht="18" customHeight="1" thickBo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10"/>
      <c r="Q427" s="4"/>
      <c r="R427" s="4"/>
      <c r="S427" s="4"/>
    </row>
    <row r="428" spans="1:33" ht="18" customHeight="1" thickBo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10"/>
      <c r="Q428" s="4"/>
      <c r="R428" s="4"/>
      <c r="S428" s="4"/>
    </row>
    <row r="429" spans="1:33" ht="18" customHeight="1" thickBo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10"/>
      <c r="Q429" s="4"/>
      <c r="R429" s="4"/>
      <c r="S429" s="4"/>
    </row>
    <row r="430" spans="1:33" ht="18" customHeight="1" thickBo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10"/>
      <c r="Q430" s="4"/>
      <c r="R430" s="4"/>
      <c r="S430" s="4"/>
    </row>
    <row r="431" spans="1:33" ht="18" customHeight="1" thickBo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10"/>
      <c r="Q431" s="4"/>
      <c r="R431" s="4"/>
      <c r="S431" s="4"/>
    </row>
    <row r="432" spans="1:33" ht="18" customHeight="1" thickBo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10"/>
      <c r="Q432" s="4"/>
      <c r="R432" s="4"/>
      <c r="S432" s="4"/>
    </row>
    <row r="433" spans="1:33" ht="18" customHeight="1" thickBo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10"/>
      <c r="Q433" s="4"/>
      <c r="R433" s="4"/>
      <c r="S433" s="4"/>
    </row>
    <row r="434" spans="1:33" ht="18" customHeight="1" thickBo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10"/>
      <c r="Q434" s="4"/>
      <c r="R434" s="4"/>
      <c r="S434" s="4"/>
    </row>
    <row r="435" spans="1:33" ht="18" customHeight="1" thickBo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10"/>
      <c r="Q435" s="4"/>
      <c r="R435" s="4"/>
      <c r="S435" s="4"/>
    </row>
    <row r="436" spans="1:33" ht="18" customHeight="1" thickBo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10"/>
      <c r="Q436" s="4"/>
      <c r="R436" s="4"/>
      <c r="S436" s="4"/>
    </row>
    <row r="437" spans="1:33" ht="18" customHeight="1" thickBo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10"/>
      <c r="Q437" s="4"/>
      <c r="R437" s="4"/>
      <c r="S437" s="4"/>
    </row>
    <row r="438" spans="1:33" ht="18" customHeight="1" thickBo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10"/>
      <c r="Q438" s="4"/>
      <c r="R438" s="4"/>
      <c r="S438" s="4"/>
      <c r="V438"/>
      <c r="W438"/>
      <c r="X438"/>
      <c r="Y438"/>
      <c r="Z438"/>
      <c r="AC438"/>
      <c r="AD438"/>
      <c r="AE438"/>
      <c r="AF438"/>
      <c r="AG438"/>
    </row>
    <row r="439" spans="1:33" ht="18" customHeight="1" thickBo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10"/>
      <c r="Q439" s="4"/>
      <c r="R439" s="4"/>
      <c r="S439" s="4"/>
      <c r="V439"/>
      <c r="W439"/>
      <c r="X439"/>
      <c r="Y439"/>
      <c r="Z439"/>
      <c r="AC439"/>
      <c r="AD439"/>
      <c r="AE439"/>
      <c r="AF439"/>
      <c r="AG439"/>
    </row>
    <row r="440" spans="1:33" ht="18" customHeight="1" thickBo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10"/>
      <c r="Q440" s="4"/>
      <c r="R440" s="4"/>
      <c r="S440" s="4"/>
    </row>
    <row r="441" spans="1:33" ht="18" customHeight="1" thickBo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10"/>
      <c r="Q441" s="4"/>
      <c r="R441" s="4"/>
      <c r="S441" s="4"/>
    </row>
    <row r="442" spans="1:33" ht="18" customHeight="1" thickBo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10"/>
      <c r="Q442" s="4"/>
      <c r="R442" s="4"/>
      <c r="S442" s="4"/>
      <c r="V442"/>
      <c r="W442"/>
      <c r="X442"/>
      <c r="Y442"/>
      <c r="Z442"/>
      <c r="AC442"/>
      <c r="AD442"/>
      <c r="AE442"/>
      <c r="AF442"/>
      <c r="AG442"/>
    </row>
    <row r="443" spans="1:33" ht="18" customHeight="1" thickBo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10"/>
      <c r="Q443" s="4"/>
      <c r="R443" s="4"/>
      <c r="S443" s="4"/>
      <c r="V443"/>
      <c r="W443"/>
      <c r="X443"/>
      <c r="Y443"/>
      <c r="Z443"/>
      <c r="AC443"/>
      <c r="AD443"/>
      <c r="AE443"/>
      <c r="AF443"/>
      <c r="AG443"/>
    </row>
    <row r="444" spans="1:33" ht="18" customHeight="1" thickBo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10"/>
      <c r="Q444" s="4"/>
      <c r="R444" s="4"/>
      <c r="S444" s="4"/>
    </row>
    <row r="445" spans="1:33" ht="18" customHeight="1" thickBo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10"/>
      <c r="Q445" s="4"/>
      <c r="R445" s="4"/>
      <c r="S445" s="4"/>
    </row>
    <row r="446" spans="1:33" ht="18" customHeight="1" thickBo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10"/>
      <c r="Q446" s="4"/>
      <c r="R446" s="4"/>
      <c r="S446" s="4"/>
    </row>
    <row r="447" spans="1:33" ht="18" customHeight="1" thickBo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10"/>
      <c r="Q447" s="4"/>
      <c r="R447" s="4"/>
      <c r="S447" s="4"/>
    </row>
    <row r="448" spans="1:33" ht="18" customHeight="1" thickBo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10"/>
      <c r="Q448" s="4"/>
      <c r="R448" s="4"/>
      <c r="S448" s="4"/>
    </row>
    <row r="449" spans="1:33" ht="18" customHeight="1" thickBo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10"/>
      <c r="Q449" s="4"/>
      <c r="R449" s="4"/>
      <c r="S449" s="4"/>
    </row>
    <row r="450" spans="1:33" ht="18" customHeight="1" thickBo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10"/>
      <c r="Q450" s="4"/>
      <c r="R450" s="4"/>
      <c r="S450" s="4"/>
    </row>
    <row r="451" spans="1:33" ht="18" customHeight="1" thickBo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10"/>
      <c r="Q451" s="4"/>
      <c r="R451" s="4"/>
      <c r="S451" s="4"/>
    </row>
    <row r="452" spans="1:33" ht="18" customHeight="1" thickBo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10"/>
      <c r="Q452" s="4"/>
      <c r="R452" s="4"/>
      <c r="S452" s="4"/>
      <c r="V452"/>
      <c r="W452"/>
      <c r="X452"/>
      <c r="Y452"/>
      <c r="Z452"/>
      <c r="AC452"/>
      <c r="AD452"/>
      <c r="AE452"/>
      <c r="AF452"/>
      <c r="AG452"/>
    </row>
    <row r="453" spans="1:33" ht="18" customHeight="1" thickBo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10"/>
      <c r="Q453" s="4"/>
      <c r="R453" s="4"/>
      <c r="S453" s="4"/>
      <c r="V453"/>
      <c r="W453"/>
      <c r="X453"/>
      <c r="Y453"/>
      <c r="Z453"/>
      <c r="AC453"/>
      <c r="AD453"/>
      <c r="AE453"/>
      <c r="AF453"/>
      <c r="AG453"/>
    </row>
    <row r="454" spans="1:33" ht="18" customHeight="1" thickBo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10"/>
      <c r="Q454" s="4"/>
      <c r="R454" s="4"/>
      <c r="S454" s="4"/>
    </row>
    <row r="455" spans="1:33" ht="18" customHeight="1" thickBo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10"/>
      <c r="Q455" s="4"/>
      <c r="R455" s="4"/>
      <c r="S455" s="4"/>
    </row>
    <row r="456" spans="1:33" ht="18" customHeight="1" thickBo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10"/>
      <c r="Q456" s="4"/>
      <c r="R456" s="4"/>
      <c r="S456" s="4"/>
      <c r="V456"/>
      <c r="W456"/>
      <c r="X456"/>
      <c r="Y456"/>
      <c r="Z456"/>
      <c r="AC456"/>
      <c r="AD456"/>
      <c r="AE456"/>
      <c r="AF456"/>
      <c r="AG456"/>
    </row>
    <row r="457" spans="1:33" ht="18" customHeight="1" thickBo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10"/>
      <c r="Q457" s="4"/>
      <c r="R457" s="4"/>
      <c r="S457" s="4"/>
      <c r="V457"/>
      <c r="W457"/>
      <c r="X457"/>
      <c r="Y457"/>
      <c r="Z457"/>
      <c r="AC457"/>
      <c r="AD457"/>
      <c r="AE457"/>
      <c r="AF457"/>
      <c r="AG457"/>
    </row>
    <row r="458" spans="1:33" ht="18" customHeight="1" thickBo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10"/>
      <c r="Q458" s="4"/>
      <c r="R458" s="4"/>
      <c r="S458" s="4"/>
    </row>
    <row r="459" spans="1:33" ht="18" customHeight="1" thickBo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10"/>
      <c r="Q459" s="4"/>
      <c r="R459" s="4"/>
      <c r="S459" s="4"/>
    </row>
    <row r="460" spans="1:33" ht="18" customHeight="1" thickBo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10"/>
      <c r="Q460" s="4"/>
      <c r="R460" s="4"/>
      <c r="S460" s="4"/>
    </row>
    <row r="461" spans="1:33" ht="18" customHeight="1" thickBo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10"/>
      <c r="Q461" s="4"/>
      <c r="R461" s="4"/>
      <c r="S461" s="4"/>
    </row>
    <row r="462" spans="1:33" ht="18" customHeight="1" thickBo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10"/>
      <c r="Q462" s="4"/>
      <c r="R462" s="4"/>
      <c r="S462" s="4"/>
    </row>
    <row r="463" spans="1:33" ht="18" customHeight="1" thickBo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10"/>
      <c r="Q463" s="4"/>
      <c r="R463" s="4"/>
      <c r="S463" s="4"/>
    </row>
    <row r="464" spans="1:33" ht="18" customHeight="1" thickBo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10"/>
      <c r="Q464" s="4"/>
      <c r="R464" s="4"/>
      <c r="S464" s="4"/>
    </row>
    <row r="465" spans="1:33" ht="18" customHeight="1" thickBo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10"/>
      <c r="Q465" s="4"/>
      <c r="R465" s="4"/>
      <c r="S465" s="4"/>
    </row>
    <row r="466" spans="1:33" ht="18" customHeight="1" thickBo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10"/>
      <c r="Q466" s="4"/>
      <c r="R466" s="4"/>
      <c r="S466" s="4"/>
      <c r="V466"/>
      <c r="W466"/>
      <c r="X466"/>
      <c r="Y466"/>
      <c r="Z466"/>
      <c r="AC466"/>
      <c r="AD466"/>
      <c r="AE466"/>
      <c r="AF466"/>
      <c r="AG466"/>
    </row>
    <row r="467" spans="1:33" ht="18" customHeight="1" thickBo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10"/>
      <c r="Q467" s="4"/>
      <c r="R467" s="4"/>
      <c r="S467" s="4"/>
      <c r="V467"/>
      <c r="W467"/>
      <c r="X467"/>
      <c r="Y467"/>
      <c r="Z467"/>
      <c r="AC467"/>
      <c r="AD467"/>
      <c r="AE467"/>
      <c r="AF467"/>
      <c r="AG467"/>
    </row>
    <row r="468" spans="1:33" ht="18" customHeight="1" thickBo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10"/>
      <c r="Q468" s="4"/>
      <c r="R468" s="4"/>
      <c r="S468" s="4"/>
    </row>
    <row r="469" spans="1:33" ht="18" customHeight="1" thickBo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10"/>
      <c r="Q469" s="4"/>
      <c r="R469" s="4"/>
      <c r="S469" s="4"/>
    </row>
    <row r="470" spans="1:33" ht="18" customHeight="1" thickBo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10"/>
      <c r="Q470" s="4"/>
      <c r="R470" s="4"/>
      <c r="S470" s="4"/>
    </row>
    <row r="471" spans="1:33" ht="18" customHeight="1" thickBo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10"/>
      <c r="Q471" s="4"/>
      <c r="R471" s="4"/>
      <c r="S471" s="4"/>
    </row>
    <row r="472" spans="1:33" ht="18" customHeight="1" thickBo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10"/>
      <c r="Q472" s="4"/>
      <c r="R472" s="4"/>
      <c r="S472" s="4"/>
    </row>
    <row r="473" spans="1:33" ht="18" customHeight="1" thickBo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10"/>
      <c r="Q473" s="4"/>
      <c r="R473" s="4"/>
      <c r="S473" s="4"/>
    </row>
    <row r="474" spans="1:33" ht="18" customHeight="1" thickBo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10"/>
      <c r="Q474" s="4"/>
      <c r="R474" s="4"/>
      <c r="S474" s="4"/>
    </row>
    <row r="475" spans="1:33" ht="18" customHeight="1" thickBo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10"/>
      <c r="Q475" s="4"/>
      <c r="R475" s="4"/>
      <c r="S475" s="4"/>
    </row>
    <row r="476" spans="1:33" ht="18" customHeight="1" thickBo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10"/>
      <c r="Q476" s="4"/>
      <c r="R476" s="4"/>
      <c r="S476" s="4"/>
    </row>
    <row r="477" spans="1:33" ht="18" customHeight="1" thickBo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10"/>
      <c r="Q477" s="4"/>
      <c r="R477" s="4"/>
      <c r="S477" s="4"/>
    </row>
    <row r="478" spans="1:33" ht="18" customHeight="1" thickBo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10"/>
      <c r="Q478" s="4"/>
      <c r="R478" s="4"/>
      <c r="S478" s="4"/>
    </row>
    <row r="479" spans="1:33" ht="18" customHeight="1" thickBo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10"/>
      <c r="Q479" s="4"/>
      <c r="R479" s="4"/>
      <c r="S479" s="4"/>
    </row>
    <row r="480" spans="1:33" ht="18" customHeight="1" thickBo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10"/>
      <c r="Q480" s="4"/>
      <c r="R480" s="4"/>
      <c r="S480" s="4"/>
    </row>
    <row r="481" spans="1:33" ht="18" customHeight="1" thickBo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10"/>
      <c r="Q481" s="4"/>
      <c r="R481" s="4"/>
      <c r="S481" s="4"/>
    </row>
    <row r="482" spans="1:33" ht="18" customHeight="1" thickBo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10"/>
      <c r="Q482" s="4"/>
      <c r="R482" s="4"/>
      <c r="S482" s="4"/>
    </row>
    <row r="483" spans="1:33" ht="18" customHeight="1" thickBo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10"/>
      <c r="Q483" s="4"/>
      <c r="R483" s="4"/>
      <c r="S483" s="4"/>
    </row>
    <row r="484" spans="1:33" ht="18" customHeight="1" thickBo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10"/>
      <c r="Q484" s="4"/>
      <c r="R484" s="4"/>
      <c r="S484" s="4"/>
      <c r="V484"/>
      <c r="W484"/>
      <c r="X484"/>
      <c r="Y484"/>
      <c r="Z484"/>
      <c r="AC484"/>
      <c r="AD484"/>
      <c r="AE484"/>
      <c r="AF484"/>
      <c r="AG484"/>
    </row>
    <row r="485" spans="1:33" ht="18" customHeight="1" thickBo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10"/>
      <c r="Q485" s="4"/>
      <c r="R485" s="4"/>
      <c r="S485" s="4"/>
      <c r="V485"/>
      <c r="W485"/>
      <c r="X485"/>
      <c r="Y485"/>
      <c r="Z485"/>
      <c r="AC485"/>
      <c r="AD485"/>
      <c r="AE485"/>
      <c r="AF485"/>
      <c r="AG485"/>
    </row>
    <row r="486" spans="1:33" ht="18" customHeight="1" thickBo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10"/>
      <c r="Q486" s="4"/>
      <c r="R486" s="4"/>
      <c r="S486" s="4"/>
      <c r="V486"/>
      <c r="W486"/>
      <c r="X486"/>
      <c r="Y486"/>
      <c r="Z486"/>
      <c r="AC486"/>
      <c r="AD486"/>
      <c r="AE486"/>
      <c r="AF486"/>
      <c r="AG486"/>
    </row>
    <row r="487" spans="1:33" ht="18" customHeight="1" thickBo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10"/>
      <c r="Q487" s="4"/>
      <c r="R487" s="4"/>
      <c r="S487" s="4"/>
      <c r="V487"/>
      <c r="W487"/>
      <c r="X487"/>
      <c r="Y487"/>
      <c r="Z487"/>
      <c r="AC487"/>
      <c r="AD487"/>
      <c r="AE487"/>
      <c r="AF487"/>
      <c r="AG487"/>
    </row>
    <row r="488" spans="1:33" ht="18" customHeight="1" thickBo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10"/>
      <c r="Q488" s="4"/>
      <c r="R488" s="4"/>
      <c r="S488" s="4"/>
    </row>
    <row r="489" spans="1:33" ht="18" customHeight="1" thickBo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10"/>
      <c r="Q489" s="4"/>
      <c r="R489" s="4"/>
      <c r="S489" s="4"/>
    </row>
    <row r="490" spans="1:33" ht="18" customHeight="1" thickBo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10"/>
      <c r="Q490" s="4"/>
      <c r="R490" s="4"/>
      <c r="S490" s="4"/>
    </row>
    <row r="491" spans="1:33" ht="18" customHeight="1" thickBo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10"/>
      <c r="Q491" s="4"/>
      <c r="R491" s="4"/>
      <c r="S491" s="4"/>
    </row>
    <row r="492" spans="1:33" ht="18" customHeight="1" thickBo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10"/>
      <c r="Q492" s="4"/>
      <c r="R492" s="4"/>
      <c r="S492" s="4"/>
    </row>
    <row r="493" spans="1:33" ht="18" customHeight="1" thickBo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10"/>
      <c r="Q493" s="4"/>
      <c r="R493" s="4"/>
      <c r="S493" s="4"/>
      <c r="V493"/>
      <c r="W493"/>
      <c r="X493"/>
      <c r="Y493"/>
      <c r="Z493"/>
      <c r="AC493"/>
      <c r="AD493"/>
      <c r="AE493"/>
      <c r="AF493"/>
      <c r="AG493"/>
    </row>
    <row r="494" spans="1:33" ht="18" customHeight="1" thickBo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10"/>
      <c r="Q494" s="4"/>
      <c r="R494" s="4"/>
      <c r="S494" s="4"/>
    </row>
    <row r="495" spans="1:33" ht="18" customHeight="1" thickBo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10"/>
      <c r="Q495" s="4"/>
      <c r="R495" s="4"/>
      <c r="S495" s="4"/>
    </row>
    <row r="496" spans="1:33" ht="18" customHeight="1" thickBo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10"/>
      <c r="Q496" s="4"/>
      <c r="R496" s="4"/>
      <c r="S496" s="4"/>
    </row>
    <row r="497" spans="1:33" ht="18" customHeight="1" thickBo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10"/>
      <c r="Q497" s="4"/>
      <c r="R497" s="4"/>
      <c r="S497" s="4"/>
    </row>
    <row r="498" spans="1:33" ht="18" customHeight="1" thickBo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10"/>
      <c r="Q498" s="4"/>
      <c r="R498" s="4"/>
      <c r="S498" s="4"/>
    </row>
    <row r="499" spans="1:33" ht="18" customHeight="1" thickBo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10"/>
      <c r="Q499" s="4"/>
      <c r="R499" s="4"/>
      <c r="S499" s="4"/>
    </row>
    <row r="500" spans="1:33" ht="18" customHeight="1" thickBo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10"/>
      <c r="Q500" s="4"/>
      <c r="R500" s="4"/>
      <c r="S500" s="4"/>
    </row>
    <row r="501" spans="1:33" ht="18" customHeight="1" thickBo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10"/>
      <c r="Q501" s="4"/>
      <c r="R501" s="4"/>
      <c r="S501" s="4"/>
    </row>
    <row r="502" spans="1:33" ht="18" customHeight="1" thickBo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10"/>
      <c r="Q502" s="4"/>
      <c r="R502" s="4"/>
      <c r="S502" s="4"/>
      <c r="V502"/>
      <c r="W502"/>
      <c r="X502"/>
      <c r="Y502"/>
      <c r="Z502"/>
      <c r="AC502"/>
      <c r="AD502"/>
      <c r="AE502"/>
      <c r="AF502"/>
      <c r="AG502"/>
    </row>
    <row r="503" spans="1:33" ht="18" customHeight="1" thickBo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10"/>
      <c r="Q503" s="4"/>
      <c r="R503" s="4"/>
      <c r="S503" s="4"/>
    </row>
    <row r="504" spans="1:33" ht="18" customHeight="1" thickBo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10"/>
      <c r="Q504" s="4"/>
      <c r="R504" s="4"/>
      <c r="S504" s="4"/>
    </row>
    <row r="505" spans="1:33" ht="18" customHeight="1" thickBo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10"/>
      <c r="Q505" s="4"/>
      <c r="R505" s="4"/>
      <c r="S505" s="4"/>
      <c r="V505"/>
      <c r="W505"/>
      <c r="X505"/>
      <c r="Y505"/>
      <c r="Z505"/>
      <c r="AC505"/>
      <c r="AD505"/>
      <c r="AE505"/>
      <c r="AF505"/>
      <c r="AG505"/>
    </row>
    <row r="506" spans="1:33" ht="18" customHeight="1" thickBo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10"/>
      <c r="Q506" s="4"/>
      <c r="R506" s="4"/>
      <c r="S506" s="4"/>
      <c r="V506"/>
      <c r="W506"/>
      <c r="X506"/>
      <c r="Y506"/>
      <c r="Z506"/>
      <c r="AC506"/>
      <c r="AD506"/>
      <c r="AE506"/>
      <c r="AF506"/>
      <c r="AG506"/>
    </row>
    <row r="507" spans="1:33" ht="18" customHeight="1" thickBo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10"/>
      <c r="Q507" s="4"/>
      <c r="R507" s="4"/>
      <c r="S507" s="4"/>
    </row>
    <row r="508" spans="1:33" ht="18" customHeight="1" thickBo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10"/>
      <c r="Q508" s="4"/>
      <c r="R508" s="4"/>
      <c r="S508" s="4"/>
    </row>
    <row r="509" spans="1:33" ht="18" customHeight="1" thickBo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10"/>
      <c r="Q509" s="4"/>
      <c r="R509" s="4"/>
      <c r="S509" s="4"/>
    </row>
    <row r="510" spans="1:33" ht="18" customHeight="1" thickBo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10"/>
      <c r="Q510" s="4"/>
      <c r="R510" s="4"/>
      <c r="S510" s="4"/>
    </row>
    <row r="511" spans="1:33" ht="18" customHeight="1" thickBo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10"/>
      <c r="Q511" s="4"/>
      <c r="R511" s="4"/>
      <c r="S511" s="4"/>
      <c r="V511"/>
      <c r="W511"/>
      <c r="X511"/>
      <c r="Y511"/>
      <c r="Z511"/>
      <c r="AC511"/>
      <c r="AD511"/>
      <c r="AE511"/>
      <c r="AF511"/>
      <c r="AG511"/>
    </row>
    <row r="512" spans="1:33" ht="18" customHeight="1" thickBo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10"/>
      <c r="Q512" s="4"/>
      <c r="R512" s="4"/>
      <c r="S512" s="4"/>
    </row>
    <row r="513" spans="1:33" ht="18" customHeight="1" thickBo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10"/>
      <c r="Q513" s="4"/>
      <c r="R513" s="4"/>
      <c r="S513" s="4"/>
    </row>
    <row r="514" spans="1:33" ht="18" customHeight="1" thickBo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10"/>
      <c r="Q514" s="4"/>
      <c r="R514" s="4"/>
      <c r="S514" s="4"/>
    </row>
    <row r="515" spans="1:33" ht="18" customHeight="1" thickBo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10"/>
      <c r="Q515" s="4"/>
      <c r="R515" s="4"/>
      <c r="S515" s="4"/>
    </row>
    <row r="516" spans="1:33" ht="18" customHeight="1" thickBo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10"/>
      <c r="Q516" s="4"/>
      <c r="R516" s="4"/>
      <c r="S516" s="4"/>
    </row>
    <row r="517" spans="1:33" ht="18" customHeight="1" thickBo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10"/>
      <c r="Q517" s="4"/>
      <c r="R517" s="4"/>
      <c r="S517" s="4"/>
    </row>
    <row r="518" spans="1:33" ht="18" customHeight="1" thickBo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10"/>
      <c r="Q518" s="4"/>
      <c r="R518" s="4"/>
      <c r="S518" s="4"/>
    </row>
    <row r="519" spans="1:33" ht="18" customHeight="1" thickBo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10"/>
      <c r="Q519" s="4"/>
      <c r="R519" s="4"/>
      <c r="S519" s="4"/>
    </row>
    <row r="520" spans="1:33" ht="18" customHeight="1" thickBo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10"/>
      <c r="Q520" s="4"/>
      <c r="R520" s="4"/>
      <c r="S520" s="4"/>
    </row>
    <row r="521" spans="1:33" ht="18" customHeight="1" thickBo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10"/>
      <c r="Q521" s="4"/>
      <c r="R521" s="4"/>
      <c r="S521" s="4"/>
    </row>
    <row r="522" spans="1:33" ht="18" customHeight="1" thickBo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10"/>
      <c r="Q522" s="4"/>
      <c r="R522" s="4"/>
      <c r="S522" s="4"/>
      <c r="V522"/>
      <c r="W522"/>
      <c r="X522"/>
      <c r="Y522"/>
      <c r="Z522"/>
      <c r="AC522"/>
      <c r="AD522"/>
      <c r="AE522"/>
      <c r="AF522"/>
      <c r="AG522"/>
    </row>
    <row r="523" spans="1:33" ht="18" customHeight="1" thickBo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10"/>
      <c r="Q523" s="4"/>
      <c r="R523" s="4"/>
      <c r="S523" s="4"/>
      <c r="V523"/>
      <c r="W523"/>
      <c r="X523"/>
      <c r="Y523"/>
      <c r="Z523"/>
      <c r="AC523"/>
      <c r="AD523"/>
      <c r="AE523"/>
      <c r="AF523"/>
      <c r="AG523"/>
    </row>
    <row r="524" spans="1:33" ht="18" customHeight="1" thickBo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10"/>
      <c r="Q524" s="4"/>
      <c r="R524" s="4"/>
      <c r="S524" s="4"/>
    </row>
    <row r="525" spans="1:33" ht="18" customHeight="1" thickBo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10"/>
      <c r="Q525" s="4"/>
      <c r="R525" s="4"/>
      <c r="S525" s="4"/>
    </row>
    <row r="526" spans="1:33" ht="18" customHeight="1" thickBo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10"/>
      <c r="Q526" s="4"/>
      <c r="R526" s="4"/>
      <c r="S526" s="4"/>
    </row>
    <row r="527" spans="1:33" ht="18" customHeight="1" thickBo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10"/>
      <c r="Q527" s="4"/>
      <c r="R527" s="4"/>
      <c r="S527" s="4"/>
    </row>
    <row r="528" spans="1:33" ht="18" customHeight="1" thickBo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10"/>
      <c r="Q528" s="4"/>
      <c r="R528" s="4"/>
      <c r="S528" s="4"/>
      <c r="V528"/>
      <c r="W528"/>
      <c r="X528"/>
      <c r="Y528"/>
      <c r="Z528"/>
      <c r="AC528"/>
      <c r="AD528"/>
      <c r="AE528"/>
      <c r="AF528"/>
      <c r="AG528"/>
    </row>
    <row r="529" spans="1:33" ht="18" customHeight="1" thickBo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10"/>
      <c r="Q529" s="4"/>
      <c r="R529" s="4"/>
      <c r="S529" s="4"/>
      <c r="V529"/>
      <c r="W529"/>
      <c r="X529"/>
      <c r="Y529"/>
      <c r="Z529"/>
      <c r="AC529"/>
      <c r="AD529"/>
      <c r="AE529"/>
      <c r="AF529"/>
      <c r="AG529"/>
    </row>
    <row r="530" spans="1:33" ht="18" customHeight="1" thickBo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10"/>
      <c r="Q530" s="4"/>
      <c r="R530" s="4"/>
      <c r="S530" s="4"/>
    </row>
    <row r="531" spans="1:33" ht="18" customHeight="1" thickBo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10"/>
      <c r="Q531" s="4"/>
      <c r="R531" s="4"/>
      <c r="S531" s="4"/>
    </row>
    <row r="532" spans="1:33" ht="18" customHeight="1" thickBo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10"/>
      <c r="Q532" s="4"/>
      <c r="R532" s="4"/>
      <c r="S532" s="4"/>
    </row>
    <row r="533" spans="1:33" ht="18" customHeight="1" thickBo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10"/>
      <c r="Q533" s="4"/>
      <c r="R533" s="4"/>
      <c r="S533" s="4"/>
    </row>
    <row r="534" spans="1:33" ht="18" customHeight="1" thickBo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10"/>
      <c r="Q534" s="4"/>
      <c r="R534" s="4"/>
      <c r="S534" s="4"/>
    </row>
    <row r="535" spans="1:33" ht="18" customHeight="1" thickBo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10"/>
      <c r="Q535" s="4"/>
      <c r="R535" s="4"/>
      <c r="S535" s="4"/>
    </row>
    <row r="536" spans="1:33" ht="18" customHeight="1" thickBo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10"/>
      <c r="Q536" s="4"/>
      <c r="R536" s="4"/>
      <c r="S536" s="4"/>
    </row>
    <row r="537" spans="1:33" ht="18" customHeight="1" thickBo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10"/>
      <c r="Q537" s="4"/>
      <c r="R537" s="4"/>
      <c r="S537" s="4"/>
    </row>
    <row r="538" spans="1:33" ht="18" customHeight="1" thickBo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10"/>
      <c r="Q538" s="4"/>
      <c r="R538" s="4"/>
      <c r="S538" s="4"/>
    </row>
    <row r="539" spans="1:33" ht="18" customHeight="1" thickBo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10"/>
      <c r="Q539" s="4"/>
      <c r="R539" s="4"/>
      <c r="S539" s="4"/>
    </row>
    <row r="540" spans="1:33" ht="18" customHeight="1" thickBo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10"/>
      <c r="Q540" s="4"/>
      <c r="R540" s="4"/>
      <c r="S540" s="4"/>
      <c r="V540"/>
      <c r="W540"/>
      <c r="X540"/>
      <c r="Y540"/>
      <c r="Z540"/>
      <c r="AC540"/>
      <c r="AD540"/>
      <c r="AE540"/>
      <c r="AF540"/>
      <c r="AG540"/>
    </row>
    <row r="541" spans="1:33" ht="18" customHeight="1" thickBo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10"/>
      <c r="Q541" s="4"/>
      <c r="R541" s="4"/>
      <c r="S541" s="4"/>
      <c r="V541"/>
      <c r="W541"/>
      <c r="X541"/>
      <c r="Y541"/>
      <c r="Z541"/>
      <c r="AC541"/>
      <c r="AD541"/>
      <c r="AE541"/>
      <c r="AF541"/>
      <c r="AG541"/>
    </row>
    <row r="542" spans="1:33" ht="18" customHeight="1" thickBo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10"/>
      <c r="Q542" s="4"/>
      <c r="R542" s="4"/>
      <c r="S542" s="4"/>
    </row>
    <row r="543" spans="1:33" ht="18" customHeight="1" thickBo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10"/>
      <c r="Q543" s="4"/>
      <c r="R543" s="4"/>
      <c r="S543" s="4"/>
    </row>
    <row r="544" spans="1:33" ht="18" customHeight="1" thickBo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10"/>
      <c r="Q544" s="4"/>
      <c r="R544" s="4"/>
      <c r="S544" s="4"/>
    </row>
    <row r="545" spans="1:33" ht="18" customHeight="1" thickBo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10"/>
      <c r="Q545" s="4"/>
      <c r="R545" s="4"/>
      <c r="S545" s="4"/>
    </row>
    <row r="546" spans="1:33" ht="18" customHeight="1" thickBo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10"/>
      <c r="Q546" s="4"/>
      <c r="R546" s="4"/>
      <c r="S546" s="4"/>
    </row>
    <row r="547" spans="1:33" ht="18" customHeight="1" thickBo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10"/>
      <c r="Q547" s="4"/>
      <c r="R547" s="4"/>
      <c r="S547" s="4"/>
    </row>
    <row r="548" spans="1:33" ht="18" customHeight="1" thickBo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10"/>
      <c r="Q548" s="4"/>
      <c r="R548" s="4"/>
      <c r="S548" s="4"/>
    </row>
    <row r="549" spans="1:33" ht="18" customHeight="1" thickBo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10"/>
      <c r="Q549" s="4"/>
      <c r="R549" s="4"/>
      <c r="S549" s="4"/>
    </row>
    <row r="550" spans="1:33" ht="18" customHeight="1" thickBo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10"/>
      <c r="Q550" s="4"/>
      <c r="R550" s="4"/>
      <c r="S550" s="4"/>
    </row>
    <row r="551" spans="1:33" ht="18" customHeight="1" thickBo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10"/>
      <c r="Q551" s="4"/>
      <c r="R551" s="4"/>
      <c r="S551" s="4"/>
    </row>
    <row r="552" spans="1:33" ht="18" customHeight="1" thickBo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10"/>
      <c r="Q552" s="4"/>
      <c r="R552" s="4"/>
      <c r="S552" s="4"/>
    </row>
    <row r="553" spans="1:33" ht="18" customHeight="1" thickBo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10"/>
      <c r="Q553" s="4"/>
      <c r="R553" s="4"/>
      <c r="S553" s="4"/>
    </row>
    <row r="554" spans="1:33" ht="18" customHeight="1" thickBo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10"/>
      <c r="Q554" s="4"/>
      <c r="R554" s="4"/>
      <c r="S554" s="4"/>
    </row>
    <row r="555" spans="1:33" ht="18" customHeight="1" thickBo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10"/>
      <c r="Q555" s="4"/>
      <c r="R555" s="4"/>
      <c r="S555" s="4"/>
    </row>
    <row r="556" spans="1:33" ht="18" customHeight="1" thickBo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10"/>
      <c r="Q556" s="4"/>
      <c r="R556" s="4"/>
      <c r="S556" s="4"/>
    </row>
    <row r="557" spans="1:33" ht="18" customHeight="1" thickBo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10"/>
      <c r="Q557" s="4"/>
      <c r="R557" s="4"/>
      <c r="S557" s="4"/>
    </row>
    <row r="558" spans="1:33" ht="18" customHeight="1" thickBo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10"/>
      <c r="Q558" s="4"/>
      <c r="R558" s="4"/>
      <c r="S558" s="4"/>
      <c r="V558"/>
      <c r="W558"/>
      <c r="X558"/>
      <c r="Y558"/>
      <c r="Z558"/>
      <c r="AC558"/>
      <c r="AD558"/>
      <c r="AE558"/>
      <c r="AF558"/>
      <c r="AG558"/>
    </row>
    <row r="559" spans="1:33" ht="18" customHeight="1" thickBo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10"/>
      <c r="Q559" s="4"/>
      <c r="R559" s="4"/>
      <c r="S559" s="4"/>
    </row>
    <row r="560" spans="1:33" ht="18" customHeight="1" thickBo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10"/>
      <c r="Q560" s="4"/>
      <c r="R560" s="4"/>
      <c r="S560" s="4"/>
    </row>
    <row r="561" spans="1:19" ht="18" customHeight="1" thickBo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10"/>
      <c r="Q561" s="4"/>
      <c r="R561" s="4"/>
      <c r="S561" s="4"/>
    </row>
    <row r="562" spans="1:19" ht="18" customHeight="1" thickBo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10"/>
      <c r="Q562" s="4"/>
      <c r="R562" s="4"/>
      <c r="S562" s="4"/>
    </row>
    <row r="563" spans="1:19" ht="18" customHeight="1" thickBo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10"/>
      <c r="Q563" s="4"/>
      <c r="R563" s="4"/>
      <c r="S563" s="4"/>
    </row>
    <row r="564" spans="1:19" ht="18" customHeight="1" thickBo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10"/>
      <c r="Q564" s="4"/>
      <c r="R564" s="4"/>
      <c r="S564" s="4"/>
    </row>
    <row r="565" spans="1:19" ht="18" customHeight="1" thickBo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10"/>
      <c r="Q565" s="4"/>
      <c r="R565" s="4"/>
      <c r="S565" s="4"/>
    </row>
    <row r="566" spans="1:19" ht="18" customHeight="1" thickBo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10"/>
      <c r="Q566" s="4"/>
      <c r="R566" s="4"/>
      <c r="S566" s="4"/>
    </row>
    <row r="567" spans="1:19" ht="18" customHeight="1" thickBo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10"/>
      <c r="Q567" s="4"/>
      <c r="R567" s="4"/>
      <c r="S567" s="4"/>
    </row>
    <row r="568" spans="1:19" ht="18" customHeight="1" thickBo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10"/>
      <c r="Q568" s="4"/>
      <c r="R568" s="4"/>
      <c r="S568" s="4"/>
    </row>
    <row r="569" spans="1:19" ht="18" customHeight="1" thickBo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10"/>
      <c r="Q569" s="4"/>
      <c r="R569" s="4"/>
      <c r="S569" s="4"/>
    </row>
    <row r="570" spans="1:19" ht="18" customHeight="1" thickBo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10"/>
      <c r="Q570" s="4"/>
      <c r="R570" s="4"/>
      <c r="S570" s="4"/>
    </row>
    <row r="571" spans="1:19" ht="18" customHeight="1" thickBo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10"/>
      <c r="Q571" s="4"/>
      <c r="R571" s="4"/>
      <c r="S571" s="4"/>
    </row>
    <row r="572" spans="1:19" ht="18" customHeight="1" thickBo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10"/>
      <c r="Q572" s="4"/>
      <c r="R572" s="4"/>
      <c r="S572" s="4"/>
    </row>
    <row r="573" spans="1:19" ht="18" customHeight="1" thickBo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10"/>
      <c r="Q573" s="4"/>
      <c r="R573" s="4"/>
      <c r="S573" s="4"/>
    </row>
    <row r="574" spans="1:19" ht="18" customHeight="1" thickBo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10"/>
      <c r="Q574" s="4"/>
      <c r="R574" s="4"/>
      <c r="S574" s="4"/>
    </row>
    <row r="575" spans="1:19" ht="18" customHeight="1" thickBo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10"/>
      <c r="Q575" s="4"/>
      <c r="R575" s="4"/>
      <c r="S575" s="4"/>
    </row>
    <row r="576" spans="1:19" ht="18" customHeight="1" thickBo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10"/>
      <c r="Q576" s="4"/>
      <c r="R576" s="4"/>
      <c r="S576" s="4"/>
    </row>
    <row r="577" spans="1:19" ht="18" customHeight="1" thickBo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10"/>
      <c r="Q577" s="4"/>
      <c r="R577" s="4"/>
      <c r="S577" s="4"/>
    </row>
    <row r="578" spans="1:19" ht="18" customHeight="1" thickBo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10"/>
      <c r="Q578" s="4"/>
      <c r="R578" s="4"/>
      <c r="S578" s="4"/>
    </row>
    <row r="579" spans="1:19" ht="18" customHeight="1" thickBo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10"/>
      <c r="Q579" s="4"/>
      <c r="R579" s="4"/>
      <c r="S579" s="4"/>
    </row>
    <row r="580" spans="1:19" ht="18" customHeight="1" thickBo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10"/>
      <c r="Q580" s="4"/>
      <c r="R580" s="4"/>
      <c r="S580" s="4"/>
    </row>
    <row r="581" spans="1:19" ht="18" customHeight="1" thickBo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10"/>
      <c r="Q581" s="4"/>
      <c r="R581" s="4"/>
      <c r="S581" s="4"/>
    </row>
    <row r="582" spans="1:19" ht="18" customHeight="1" thickBo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10"/>
      <c r="Q582" s="4"/>
      <c r="R582" s="4"/>
      <c r="S582" s="4"/>
    </row>
    <row r="583" spans="1:19" ht="18" customHeight="1" thickBo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10"/>
      <c r="Q583" s="4"/>
      <c r="R583" s="4"/>
      <c r="S583" s="4"/>
    </row>
    <row r="584" spans="1:19" ht="18" customHeight="1" thickBo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10"/>
      <c r="Q584" s="4"/>
      <c r="R584" s="4"/>
      <c r="S584" s="4"/>
    </row>
    <row r="585" spans="1:19" ht="18" customHeight="1" thickBo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10"/>
      <c r="Q585" s="4"/>
      <c r="R585" s="4"/>
      <c r="S585" s="4"/>
    </row>
    <row r="586" spans="1:19" ht="18" customHeight="1" thickBo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10"/>
      <c r="Q586" s="4"/>
      <c r="R586" s="4"/>
      <c r="S586" s="4"/>
    </row>
    <row r="587" spans="1:19" ht="18" customHeight="1" thickBo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10"/>
      <c r="Q587" s="4"/>
      <c r="R587" s="4"/>
      <c r="S587" s="4"/>
    </row>
    <row r="588" spans="1:19" ht="18" customHeight="1" thickBo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10"/>
      <c r="Q588" s="4"/>
      <c r="R588" s="4"/>
      <c r="S588" s="4"/>
    </row>
    <row r="589" spans="1:19" ht="18" customHeight="1" thickBo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10"/>
      <c r="Q589" s="4"/>
      <c r="R589" s="4"/>
      <c r="S589" s="4"/>
    </row>
    <row r="590" spans="1:19" ht="18" customHeight="1" thickBo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10"/>
      <c r="Q590" s="4"/>
      <c r="R590" s="4"/>
      <c r="S590" s="4"/>
    </row>
    <row r="591" spans="1:19" ht="18" customHeight="1" thickBo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10"/>
      <c r="Q591" s="4"/>
      <c r="R591" s="4"/>
      <c r="S591" s="4"/>
    </row>
    <row r="592" spans="1:19" ht="18" customHeight="1" thickBo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10"/>
      <c r="Q592" s="4"/>
      <c r="R592" s="4"/>
      <c r="S592" s="4"/>
    </row>
    <row r="593" spans="1:19" ht="18" customHeight="1" thickBo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10"/>
      <c r="Q593" s="4"/>
      <c r="R593" s="4"/>
      <c r="S593" s="4"/>
    </row>
    <row r="594" spans="1:19" ht="18" customHeight="1" thickBo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10"/>
      <c r="Q594" s="4"/>
      <c r="R594" s="4"/>
      <c r="S594" s="4"/>
    </row>
    <row r="595" spans="1:19" ht="18" customHeight="1" thickBo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10"/>
      <c r="Q595" s="4"/>
      <c r="R595" s="4"/>
      <c r="S595" s="4"/>
    </row>
    <row r="596" spans="1:19" ht="18" customHeight="1" thickBo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10"/>
      <c r="Q596" s="4"/>
      <c r="R596" s="4"/>
      <c r="S596" s="4"/>
    </row>
    <row r="597" spans="1:19" ht="18" customHeight="1" thickBo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10"/>
      <c r="Q597" s="4"/>
      <c r="R597" s="4"/>
      <c r="S597" s="4"/>
    </row>
    <row r="598" spans="1:19" ht="18" customHeight="1" thickBo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10"/>
      <c r="Q598" s="4"/>
      <c r="R598" s="4"/>
      <c r="S598" s="4"/>
    </row>
    <row r="599" spans="1:19" ht="18" customHeight="1" thickBo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10"/>
      <c r="Q599" s="4"/>
      <c r="R599" s="4"/>
      <c r="S599" s="4"/>
    </row>
    <row r="600" spans="1:19" ht="18" customHeight="1" thickBo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10"/>
      <c r="Q600" s="4"/>
      <c r="R600" s="4"/>
      <c r="S600" s="4"/>
    </row>
    <row r="601" spans="1:19" ht="18" customHeight="1" thickBo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10"/>
      <c r="Q601" s="4"/>
      <c r="R601" s="4"/>
      <c r="S601" s="4"/>
    </row>
    <row r="602" spans="1:19" ht="18" customHeight="1" thickBo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10"/>
      <c r="Q602" s="4"/>
      <c r="R602" s="4"/>
      <c r="S602" s="4"/>
    </row>
  </sheetData>
  <sortState xmlns:xlrd2="http://schemas.microsoft.com/office/spreadsheetml/2017/richdata2" ref="A4:AG605">
    <sortCondition ref="A3:A605"/>
  </sortState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J2"/>
    <mergeCell ref="K1:K2"/>
    <mergeCell ref="O1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AEF04-DA4E-46C5-98F8-2822D371EDBF}">
  <dimension ref="A1"/>
  <sheetViews>
    <sheetView workbookViewId="0">
      <selection activeCell="C10" sqref="C1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carga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NICOLAS</dc:creator>
  <cp:lastModifiedBy>Microsoft Office User</cp:lastModifiedBy>
  <dcterms:created xsi:type="dcterms:W3CDTF">2022-09-07T23:15:58Z</dcterms:created>
  <dcterms:modified xsi:type="dcterms:W3CDTF">2022-09-15T15:24:15Z</dcterms:modified>
</cp:coreProperties>
</file>