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sultor12\Desktop\Paulo\ZAMINE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externalReferences>
    <externalReference r:id="rId4"/>
  </externalReferences>
  <definedNames>
    <definedName name="_xlnm._FilterDatabase" localSheetId="1" hidden="1">Hoja2!$A$1:$L$180</definedName>
  </definedNames>
  <calcPr calcId="152511"/>
</workbook>
</file>

<file path=xl/calcChain.xml><?xml version="1.0" encoding="utf-8"?>
<calcChain xmlns="http://schemas.openxmlformats.org/spreadsheetml/2006/main">
  <c r="L3" i="2" l="1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148" i="2"/>
  <c r="L149" i="2"/>
  <c r="L150" i="2"/>
  <c r="L151" i="2"/>
  <c r="L152" i="2"/>
  <c r="L153" i="2"/>
  <c r="L154" i="2"/>
  <c r="L155" i="2"/>
  <c r="L156" i="2"/>
  <c r="L157" i="2"/>
  <c r="L158" i="2"/>
  <c r="L159" i="2"/>
  <c r="L160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175" i="2"/>
  <c r="L176" i="2"/>
  <c r="L177" i="2"/>
  <c r="L178" i="2"/>
  <c r="L179" i="2"/>
  <c r="L180" i="2"/>
  <c r="L2" i="2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<sst xmlns="http://schemas.openxmlformats.org/spreadsheetml/2006/main" count="2156" uniqueCount="802">
  <si>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</si>
  <si>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</si>
  <si>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</si>
  <si>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</si>
  <si>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</si>
  <si>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</si>
  <si>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</si>
  <si>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</si>
  <si>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</si>
  <si>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</si>
  <si>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</si>
  <si>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</si>
  <si>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</si>
  <si>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</si>
  <si>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GERENCIA</t>
  </si>
  <si>
    <t>07749058</t>
  </si>
  <si>
    <t>JUAN JAVIER</t>
  </si>
  <si>
    <t>ABANTO BENAVIDES</t>
  </si>
  <si>
    <t>juan.javier@perustrat.com</t>
  </si>
  <si>
    <t>COP LURIN</t>
  </si>
  <si>
    <t>SUB-GERENTE OPERACIONES MINERAS</t>
  </si>
  <si>
    <t>ESTRATEGICOS</t>
  </si>
  <si>
    <t>III. Más de 2 años</t>
  </si>
  <si>
    <t>De 46 a 50 años</t>
  </si>
  <si>
    <t>DICSON GIOBE</t>
  </si>
  <si>
    <t>ABANTO CORTEZ</t>
  </si>
  <si>
    <t>diabanto@gmail.com</t>
  </si>
  <si>
    <t>ANTAMINA</t>
  </si>
  <si>
    <t>SERVICIO EN CAMPO</t>
  </si>
  <si>
    <t>TECNICO MECANICO 1</t>
  </si>
  <si>
    <t>OPERACIONALES</t>
  </si>
  <si>
    <t>II. Entre 1 y 2 años</t>
  </si>
  <si>
    <t>De 36 a 40 años</t>
  </si>
  <si>
    <t>48081986</t>
  </si>
  <si>
    <t>PAMELA GLORIA</t>
  </si>
  <si>
    <t>AGUILAR POCCORPACHI</t>
  </si>
  <si>
    <t>g.poccorpachi@gmail.com</t>
  </si>
  <si>
    <t>LOGISTICA</t>
  </si>
  <si>
    <t>ANALISTA DE COMPRA LOCALES</t>
  </si>
  <si>
    <t>TACTICOS</t>
  </si>
  <si>
    <t>I. Menos de 1 año</t>
  </si>
  <si>
    <t>De 20 a 25 años</t>
  </si>
  <si>
    <t>45640866</t>
  </si>
  <si>
    <t>CARLOS ALBERTO</t>
  </si>
  <si>
    <t>ANDRADE CANDIOTTI</t>
  </si>
  <si>
    <t>carlos@altano.pe</t>
  </si>
  <si>
    <t>SOFTWARE</t>
  </si>
  <si>
    <t>PROGRAMADOR DE SISTEMAS</t>
  </si>
  <si>
    <t>De 26 a 30 años</t>
  </si>
  <si>
    <t>47284784</t>
  </si>
  <si>
    <t>KELLY CARMEN</t>
  </si>
  <si>
    <t>AYMAR MALLQUI</t>
  </si>
  <si>
    <t>kellyaymar@gmail.com</t>
  </si>
  <si>
    <t>RRHH OPER</t>
  </si>
  <si>
    <t>BUSINESS PARTNER</t>
  </si>
  <si>
    <t>70878991</t>
  </si>
  <si>
    <t>KLISSAN CRIS</t>
  </si>
  <si>
    <t>CALDAS TEJADA</t>
  </si>
  <si>
    <t>caldascris320@gmail.com</t>
  </si>
  <si>
    <t>SSOMA</t>
  </si>
  <si>
    <t>ANALISTA SSOMA</t>
  </si>
  <si>
    <t>45915499</t>
  </si>
  <si>
    <t>WILLIAMS</t>
  </si>
  <si>
    <t>CASTILLO PONCE</t>
  </si>
  <si>
    <t>wcastillo1009@gmail.com</t>
  </si>
  <si>
    <t>45700065</t>
  </si>
  <si>
    <t>ROCIO</t>
  </si>
  <si>
    <t>CERCADO CERDAN</t>
  </si>
  <si>
    <t>rocio_c89c@hotmail.com</t>
  </si>
  <si>
    <t>JEFE GENERAL CADENA SUMINISTROS</t>
  </si>
  <si>
    <t>07267829</t>
  </si>
  <si>
    <t>EDGAR ALBERTO</t>
  </si>
  <si>
    <t>CHACON BRAVO</t>
  </si>
  <si>
    <t>alberto_chb@yahoo.com</t>
  </si>
  <si>
    <t>ALMACEN</t>
  </si>
  <si>
    <t>SUPERVISOR DE ALMACEN</t>
  </si>
  <si>
    <t>43865564</t>
  </si>
  <si>
    <t>WILMER</t>
  </si>
  <si>
    <t>CHAVEZ HUAMANTA</t>
  </si>
  <si>
    <t>wilmer_chavez26@hotmail.com</t>
  </si>
  <si>
    <t>SOLDADURA</t>
  </si>
  <si>
    <t>TECNICO SOLDADOR</t>
  </si>
  <si>
    <t>De 31 a 35 años</t>
  </si>
  <si>
    <t>70944761</t>
  </si>
  <si>
    <t>ALCIDES FERNANDO</t>
  </si>
  <si>
    <t>COLLAO POCCORPACHI</t>
  </si>
  <si>
    <t>jaruzame@gmail.com</t>
  </si>
  <si>
    <t>45908369</t>
  </si>
  <si>
    <t>JOHN CHARLYN</t>
  </si>
  <si>
    <t>CORTEZ TELLO</t>
  </si>
  <si>
    <t>john_89_5@hotmail.com</t>
  </si>
  <si>
    <t>TALLER</t>
  </si>
  <si>
    <t>TECNICO MECANICO TALLER</t>
  </si>
  <si>
    <t>07268078</t>
  </si>
  <si>
    <t>VICTOR BORIS</t>
  </si>
  <si>
    <t>DEL CASTILLO CABRERA</t>
  </si>
  <si>
    <t>victor.del.castillo@hotmail.com</t>
  </si>
  <si>
    <t>GERENTE DE OPERACIONES MINERAS</t>
  </si>
  <si>
    <t>42174628</t>
  </si>
  <si>
    <t>CARLOS ENRIQUE</t>
  </si>
  <si>
    <t>ENCOMENDEROS MANTILLA</t>
  </si>
  <si>
    <t>carlos_19_66@hotmail.com</t>
  </si>
  <si>
    <t>MARCOBRE HITACHI</t>
  </si>
  <si>
    <t>TECNICO MECANICO ELECTRICISTA</t>
  </si>
  <si>
    <t>76445803</t>
  </si>
  <si>
    <t>KATHERINE GLADYS</t>
  </si>
  <si>
    <t>ESPICHAN ALVARADO</t>
  </si>
  <si>
    <t>katherineesal@gmail.com</t>
  </si>
  <si>
    <t>ENTRENAMIENTO</t>
  </si>
  <si>
    <t>INSTRUCTOR</t>
  </si>
  <si>
    <t>47223417</t>
  </si>
  <si>
    <t>MARY</t>
  </si>
  <si>
    <t>ESTRADA SANCHEZ</t>
  </si>
  <si>
    <t>mrysamm@gmail.com</t>
  </si>
  <si>
    <t>43436981</t>
  </si>
  <si>
    <t>CARLOS PERCY</t>
  </si>
  <si>
    <t>FALCONI MUCHA</t>
  </si>
  <si>
    <t>ceceme10@hotmail.com</t>
  </si>
  <si>
    <t>SERVICIOS GENERALES</t>
  </si>
  <si>
    <t>De 41 a 45 años</t>
  </si>
  <si>
    <t>000261834</t>
  </si>
  <si>
    <t>GERMAN EDWIN</t>
  </si>
  <si>
    <t>GONZALEZ VARGAS</t>
  </si>
  <si>
    <t>germanmotor@hotmail.com</t>
  </si>
  <si>
    <t>JEFE GENERAL DE SERVICIOS</t>
  </si>
  <si>
    <t>41864042</t>
  </si>
  <si>
    <t>ENRIQUE</t>
  </si>
  <si>
    <t>GUEVARA TAPULLIMA</t>
  </si>
  <si>
    <t>enriqueguevarat@gmail.com</t>
  </si>
  <si>
    <t>ALMACENERO</t>
  </si>
  <si>
    <t>TERESA GABRIELA</t>
  </si>
  <si>
    <t>GUIMARAY RIBEYRO</t>
  </si>
  <si>
    <t>gabriela.guimaray@pucp.pe</t>
  </si>
  <si>
    <t>ING. MANTTO</t>
  </si>
  <si>
    <t>ANALISTA DE SOPORTE AL PRODUCTO</t>
  </si>
  <si>
    <t>74132820</t>
  </si>
  <si>
    <t>DANIEL HUMBERTO</t>
  </si>
  <si>
    <t>HUARNIZ MOREANO</t>
  </si>
  <si>
    <t>dhuarniz@gmail.com</t>
  </si>
  <si>
    <t>ANALISTA DE IMPORTACIONES</t>
  </si>
  <si>
    <t>45975312</t>
  </si>
  <si>
    <t>JIMMY JUNIOR</t>
  </si>
  <si>
    <t>LENO AVILA</t>
  </si>
  <si>
    <t>jimmy.leno@hotmail.com</t>
  </si>
  <si>
    <t>46869848</t>
  </si>
  <si>
    <t>MIRTHA YOANA</t>
  </si>
  <si>
    <t>LUDEÑA ARELLANO</t>
  </si>
  <si>
    <t>mirtha.luden@gmail.com</t>
  </si>
  <si>
    <t>ASISTENTE GERENCIA OPERACIONES</t>
  </si>
  <si>
    <t>71612822</t>
  </si>
  <si>
    <t>FIDEL</t>
  </si>
  <si>
    <t>LUICHO NOVOA</t>
  </si>
  <si>
    <t>luichonovoa_acuario@hotmail.com</t>
  </si>
  <si>
    <t>09388706</t>
  </si>
  <si>
    <t>OSCAR ALBERTO</t>
  </si>
  <si>
    <t>MARTINEZ PACHAS</t>
  </si>
  <si>
    <t>omartpac@gmail.com</t>
  </si>
  <si>
    <t>JEFE DE ALMACEN E IMPORTACIONES</t>
  </si>
  <si>
    <t>19802455</t>
  </si>
  <si>
    <t>HUGO ALEJANDRO</t>
  </si>
  <si>
    <t>MUCHA MONTES</t>
  </si>
  <si>
    <t>hugomucha@gmail.com</t>
  </si>
  <si>
    <t>GERENTE DE OPERACION</t>
  </si>
  <si>
    <t>De 51 a 55 años</t>
  </si>
  <si>
    <t>72388201</t>
  </si>
  <si>
    <t>EVER CRISTHIAN</t>
  </si>
  <si>
    <t>MURRUGARRA RONCAL</t>
  </si>
  <si>
    <t>cristhian_ever7@hotmail.com</t>
  </si>
  <si>
    <t>45128769</t>
  </si>
  <si>
    <t>ELIAS NOE</t>
  </si>
  <si>
    <t>ABANTO QUISPE</t>
  </si>
  <si>
    <t>abanto_quispe_09@hotmail.com</t>
  </si>
  <si>
    <t>YANACOCHA VHS</t>
  </si>
  <si>
    <t>46838175</t>
  </si>
  <si>
    <t>JESUS</t>
  </si>
  <si>
    <t>ARTEAGA CULQUI</t>
  </si>
  <si>
    <t>jarteagaculqui@gmail.com</t>
  </si>
  <si>
    <t>27974634</t>
  </si>
  <si>
    <t>EVER OLEGARIO</t>
  </si>
  <si>
    <t>BECERRA CABANILLAS</t>
  </si>
  <si>
    <t>ebecerra_50@hotmail.com</t>
  </si>
  <si>
    <t>45703073</t>
  </si>
  <si>
    <t>ROBERT ANTHONY</t>
  </si>
  <si>
    <t>PACHECO ORTIZ</t>
  </si>
  <si>
    <t>robert.pachecoortiz@gmail.com</t>
  </si>
  <si>
    <t>15759178</t>
  </si>
  <si>
    <t>FERNANDO JORGE</t>
  </si>
  <si>
    <t>LOO MENDOZA</t>
  </si>
  <si>
    <t>floomendoza@hotmail.com</t>
  </si>
  <si>
    <t>42687984</t>
  </si>
  <si>
    <t>JORGE ISMAEL</t>
  </si>
  <si>
    <t>MEZA MENDO</t>
  </si>
  <si>
    <t>jorge.mezamendo@gmail.com</t>
  </si>
  <si>
    <t>26608868</t>
  </si>
  <si>
    <t>RODOLFO MIGUEL</t>
  </si>
  <si>
    <t>SALAZAR BRIONES</t>
  </si>
  <si>
    <t>rodolfosalazar28@hotmail.com</t>
  </si>
  <si>
    <t>De 55 a 60 años</t>
  </si>
  <si>
    <t>42622244</t>
  </si>
  <si>
    <t>ANNA KATHERI</t>
  </si>
  <si>
    <t>ALIAGA ALIAGA</t>
  </si>
  <si>
    <t>kathy.aliagaa@gmail.com</t>
  </si>
  <si>
    <t>CERRO VERDE</t>
  </si>
  <si>
    <t>46760382</t>
  </si>
  <si>
    <t>JORGE LUIS</t>
  </si>
  <si>
    <t>IDRUGO QUIROZ</t>
  </si>
  <si>
    <t>jorge_142_22@hotmail.com</t>
  </si>
  <si>
    <t>ANALISTA DE INVENTARIO</t>
  </si>
  <si>
    <t>41615762</t>
  </si>
  <si>
    <t>JUAN ROBER</t>
  </si>
  <si>
    <t>PALMA LLAMOCTANTA</t>
  </si>
  <si>
    <t>rober-p@hotmail.com</t>
  </si>
  <si>
    <t>73020237</t>
  </si>
  <si>
    <t>SANDRA JEANETH</t>
  </si>
  <si>
    <t>COHAILA LA TORRE</t>
  </si>
  <si>
    <t>sandracohaila@gmail.com</t>
  </si>
  <si>
    <t>ASISTENTE DE SUPERVISION</t>
  </si>
  <si>
    <t>70801510</t>
  </si>
  <si>
    <t>ISABEL CELENI</t>
  </si>
  <si>
    <t>JAIME BADA</t>
  </si>
  <si>
    <t>celenijaime@gmail.com</t>
  </si>
  <si>
    <t>72436417</t>
  </si>
  <si>
    <t>CINDY MAGALY</t>
  </si>
  <si>
    <t>PAREDES CARACHOLI</t>
  </si>
  <si>
    <t>cindy.paredesc@gmail.com</t>
  </si>
  <si>
    <t>72733312</t>
  </si>
  <si>
    <t>MELANI DEL PILAR</t>
  </si>
  <si>
    <t>PUMACAJIA GUTIERREZ</t>
  </si>
  <si>
    <t>melani301828@gmail.com</t>
  </si>
  <si>
    <t>26704852</t>
  </si>
  <si>
    <t>JOSE FACUNDO</t>
  </si>
  <si>
    <t>CHILON POMPA</t>
  </si>
  <si>
    <t>facundoch74@hotmail.com</t>
  </si>
  <si>
    <t>ASISTENTE SERVICIOS GENERALES</t>
  </si>
  <si>
    <t>29618866</t>
  </si>
  <si>
    <t>JOSE ANTONIO</t>
  </si>
  <si>
    <t>JUAREZ MENDOZA</t>
  </si>
  <si>
    <t>joseantoniojuarez@hotmail.com</t>
  </si>
  <si>
    <t>80167176</t>
  </si>
  <si>
    <t>LUIS FRANCK</t>
  </si>
  <si>
    <t>MANTILLA ENCOMENDEROS</t>
  </si>
  <si>
    <t>franckmantilla@hotmail.com</t>
  </si>
  <si>
    <t>CONSTANCIA</t>
  </si>
  <si>
    <t>40154804</t>
  </si>
  <si>
    <t>ESTHER LILIANA</t>
  </si>
  <si>
    <t>MIRANDA SALDAÑA</t>
  </si>
  <si>
    <t>esthermirandasaldana@gmail.com</t>
  </si>
  <si>
    <t>70939287</t>
  </si>
  <si>
    <t>JUAN LUIS</t>
  </si>
  <si>
    <t>QUISPE CAMACHO</t>
  </si>
  <si>
    <t>apl.kisame.94@gmail.com</t>
  </si>
  <si>
    <t>43513823</t>
  </si>
  <si>
    <t>GILMAR FELICIANO</t>
  </si>
  <si>
    <t>ABRIL SANTILLANA</t>
  </si>
  <si>
    <t>gilmar1237@hotmail.com</t>
  </si>
  <si>
    <t>INGENIERO DE SEGURIDAD</t>
  </si>
  <si>
    <t>42848192</t>
  </si>
  <si>
    <t>FERNANDO NEFTALI</t>
  </si>
  <si>
    <t>ANQUISE ARMEJO</t>
  </si>
  <si>
    <t>fernandoanquise@gmail.com</t>
  </si>
  <si>
    <t>42613412</t>
  </si>
  <si>
    <t>AZNARAN JAVIER</t>
  </si>
  <si>
    <t>carlos_eaj@hotmail.com</t>
  </si>
  <si>
    <t>26697916</t>
  </si>
  <si>
    <t>VICENTE RAFAEL</t>
  </si>
  <si>
    <t>BRONCALES CHAVEZ</t>
  </si>
  <si>
    <t>rafael.broncales@gmail.com</t>
  </si>
  <si>
    <t>43478763</t>
  </si>
  <si>
    <t>MILENA</t>
  </si>
  <si>
    <t>CHAVEZ SOTO</t>
  </si>
  <si>
    <t>milenachavez913@gmail.com</t>
  </si>
  <si>
    <t>42783178</t>
  </si>
  <si>
    <t>JUAN CARLOS</t>
  </si>
  <si>
    <t>DAMIAN AYALA</t>
  </si>
  <si>
    <t>jucarday@gmail.com</t>
  </si>
  <si>
    <t>MARCOBRE SOLDADURA</t>
  </si>
  <si>
    <t>42594649</t>
  </si>
  <si>
    <t>EDSON RUBEN</t>
  </si>
  <si>
    <t>ESCOBAR ESCOBAR</t>
  </si>
  <si>
    <t>edesco_08@hotmail.com</t>
  </si>
  <si>
    <t>70828052</t>
  </si>
  <si>
    <t>WILLIAM JHONATAN</t>
  </si>
  <si>
    <t>GOMERO SERNA</t>
  </si>
  <si>
    <t>william.gomser@gmail.com</t>
  </si>
  <si>
    <t>45621706</t>
  </si>
  <si>
    <t>DIANA CAROLINA</t>
  </si>
  <si>
    <t>MENDOZA CUETO</t>
  </si>
  <si>
    <t>mendozacueto@hotmail.com</t>
  </si>
  <si>
    <t>45504530</t>
  </si>
  <si>
    <t>DISNEY JESUS</t>
  </si>
  <si>
    <t>RIQUELME CASTRO CUBA</t>
  </si>
  <si>
    <t>riquelme777@hotmail.com</t>
  </si>
  <si>
    <t>41703630</t>
  </si>
  <si>
    <t>KATYALUZ</t>
  </si>
  <si>
    <t>ROJAS VALERA</t>
  </si>
  <si>
    <t>kaytyroval@hotmail.com</t>
  </si>
  <si>
    <t>26737716</t>
  </si>
  <si>
    <t>EDGAR PAUL</t>
  </si>
  <si>
    <t>MENDOZA QUISPE</t>
  </si>
  <si>
    <t>edgarpaul.mendozaquispe@gmail.com</t>
  </si>
  <si>
    <t>JEFE DE ALMACEN</t>
  </si>
  <si>
    <t>44277542</t>
  </si>
  <si>
    <t>CESAR AUGUSTO</t>
  </si>
  <si>
    <t>REYES DAVALOS</t>
  </si>
  <si>
    <t>cesar.0704.87@gmail.com</t>
  </si>
  <si>
    <t>45878308</t>
  </si>
  <si>
    <t>OSCAR ELADIO</t>
  </si>
  <si>
    <t>RICASCA LAUREL</t>
  </si>
  <si>
    <t>oscarricasca1989@gmail.com</t>
  </si>
  <si>
    <t>40041775</t>
  </si>
  <si>
    <t>COAGUILA MAMANI</t>
  </si>
  <si>
    <t>jccoaguilam@gmail.com</t>
  </si>
  <si>
    <t>OPERADOR EQUIPOS</t>
  </si>
  <si>
    <t>OPERADOR DE BUS</t>
  </si>
  <si>
    <t>29628479</t>
  </si>
  <si>
    <t>WILFREDO LUIS</t>
  </si>
  <si>
    <t>APAZA OCSA</t>
  </si>
  <si>
    <t>apazaocsa.w@gmail.com</t>
  </si>
  <si>
    <t>OPERADOR DE CAMION GRUA</t>
  </si>
  <si>
    <t>29657732</t>
  </si>
  <si>
    <t>CEFERINO JOSE</t>
  </si>
  <si>
    <t>CRUZ HUSCCA</t>
  </si>
  <si>
    <t>cjosecruz@hotmail.com</t>
  </si>
  <si>
    <t>30963161</t>
  </si>
  <si>
    <t>RONAL DENIS</t>
  </si>
  <si>
    <t>CUSI CAYA</t>
  </si>
  <si>
    <t>ronal.grua.denis@gmail.com</t>
  </si>
  <si>
    <t>27993425</t>
  </si>
  <si>
    <t>TELMO</t>
  </si>
  <si>
    <t>BARRANTES BALCAZAR</t>
  </si>
  <si>
    <t>tbarrantesbalcazar@gmail.com</t>
  </si>
  <si>
    <t>22303832</t>
  </si>
  <si>
    <t>ARTURO JOSE</t>
  </si>
  <si>
    <t>CHUCHON GONZALES</t>
  </si>
  <si>
    <t>cchuchon25@gmail.com</t>
  </si>
  <si>
    <t>SUPERVISOR DE MANTENIMIENTO</t>
  </si>
  <si>
    <t>29596886</t>
  </si>
  <si>
    <t>RENZO MIGUEL</t>
  </si>
  <si>
    <t>RADO DELGADO</t>
  </si>
  <si>
    <t>remirade4@hotmail.com</t>
  </si>
  <si>
    <t>000261851</t>
  </si>
  <si>
    <t>RODRIGUEZ SANDOVAL</t>
  </si>
  <si>
    <t>jorgelrs1@gmail.com</t>
  </si>
  <si>
    <t>43393721</t>
  </si>
  <si>
    <t>ROSA ELIZABETH</t>
  </si>
  <si>
    <t>ROJAS PESANTES</t>
  </si>
  <si>
    <t>rosyrojasp@gmail.com</t>
  </si>
  <si>
    <t>JEFE DE INGENIERIA DE DESARROLLO</t>
  </si>
  <si>
    <t>41965351</t>
  </si>
  <si>
    <t>LUIS MIGUEL</t>
  </si>
  <si>
    <t>REVILLA VARGAS</t>
  </si>
  <si>
    <t>mrevillavargas@gmail.com</t>
  </si>
  <si>
    <t>SUPERVISOR DE MOTORES</t>
  </si>
  <si>
    <t>29658922</t>
  </si>
  <si>
    <t>FRANCISCO MIGUEL</t>
  </si>
  <si>
    <t>ROJAS ROJAS</t>
  </si>
  <si>
    <t>fcosarg@hotmail.com</t>
  </si>
  <si>
    <t>71562482</t>
  </si>
  <si>
    <t>RODRIGO SAMUEL</t>
  </si>
  <si>
    <t>CELIS VARGAS</t>
  </si>
  <si>
    <t>rcelisv@outlook.com</t>
  </si>
  <si>
    <t>RESIDENTE DE OPERACION</t>
  </si>
  <si>
    <t>18130164</t>
  </si>
  <si>
    <t>OSCAR FERNANDO</t>
  </si>
  <si>
    <t>HURTADO CABALLERO</t>
  </si>
  <si>
    <t>oscar.hurtado@cip.org.pe</t>
  </si>
  <si>
    <t>SUPERVISOR DE SOLDADURA</t>
  </si>
  <si>
    <t>18091009</t>
  </si>
  <si>
    <t>JOSE ABEL</t>
  </si>
  <si>
    <t>LOLOY LOPEZ</t>
  </si>
  <si>
    <t>joseloloy@hotmail.com</t>
  </si>
  <si>
    <t>43065290</t>
  </si>
  <si>
    <t>JIMMY MIGUEL</t>
  </si>
  <si>
    <t>PEÑA FALVY</t>
  </si>
  <si>
    <t>jimmy_mpf@hotmail.com</t>
  </si>
  <si>
    <t>21520273</t>
  </si>
  <si>
    <t>DANILO OSCAR</t>
  </si>
  <si>
    <t>PEÑA RAMOS</t>
  </si>
  <si>
    <t>danilpe74@gmail.com</t>
  </si>
  <si>
    <t>44139990</t>
  </si>
  <si>
    <t>GENNER JHONATHAN</t>
  </si>
  <si>
    <t>RAMOS CASTILLO</t>
  </si>
  <si>
    <t>jgrc.87@gmail.com</t>
  </si>
  <si>
    <t>42286590</t>
  </si>
  <si>
    <t>JUAN JULIO</t>
  </si>
  <si>
    <t>SANCHEZ GARCIA</t>
  </si>
  <si>
    <t>jsanchez2307@gmail.com</t>
  </si>
  <si>
    <t>45152620</t>
  </si>
  <si>
    <t>CARLOS EDGARDO</t>
  </si>
  <si>
    <t>ZAVALETA MEDINA</t>
  </si>
  <si>
    <t>carlos_edgardo_369@hotmail.com</t>
  </si>
  <si>
    <t>45222311</t>
  </si>
  <si>
    <t>MIGUEL ANGEL ESIFREDO</t>
  </si>
  <si>
    <t>ROLDAN NEYRA</t>
  </si>
  <si>
    <t>roldan_neyra@hotmail.com</t>
  </si>
  <si>
    <t>45640686</t>
  </si>
  <si>
    <t>MARTIN MOISES</t>
  </si>
  <si>
    <t>MARCELO RONCAL</t>
  </si>
  <si>
    <t>xx3mr@hotmail.com</t>
  </si>
  <si>
    <t>TECNICO MECANICO</t>
  </si>
  <si>
    <t>76182493</t>
  </si>
  <si>
    <t>KEVIN HIPOLITO</t>
  </si>
  <si>
    <t>OROSCO ALVARO</t>
  </si>
  <si>
    <t>kevin.orosco94@gmail.com</t>
  </si>
  <si>
    <t>26731010</t>
  </si>
  <si>
    <t>YECELA YOVANA</t>
  </si>
  <si>
    <t>RONCAL QUISPE</t>
  </si>
  <si>
    <t>yecela@yahoo.com</t>
  </si>
  <si>
    <t>JEFE GENERAL SSOMA</t>
  </si>
  <si>
    <t>26708651</t>
  </si>
  <si>
    <t>ROBERTO</t>
  </si>
  <si>
    <t>ESCOBAL CHUAN</t>
  </si>
  <si>
    <t>robertoescobal@hotmail.es</t>
  </si>
  <si>
    <t>40028500</t>
  </si>
  <si>
    <t>EDWARD JOSE CARLOS</t>
  </si>
  <si>
    <t>ROSAS MANSILLA</t>
  </si>
  <si>
    <t>edyros_man@yahoo.com</t>
  </si>
  <si>
    <t>JEFE DE TALLER</t>
  </si>
  <si>
    <t>41948017</t>
  </si>
  <si>
    <t>YOEL</t>
  </si>
  <si>
    <t>PALOMINO VERA</t>
  </si>
  <si>
    <t>yoe_p22@hotmail.com</t>
  </si>
  <si>
    <t>41939978</t>
  </si>
  <si>
    <t>ERICSSON BILLY</t>
  </si>
  <si>
    <t>VALENCIA VILLEGAS</t>
  </si>
  <si>
    <t>inovalencia@hotmail.com</t>
  </si>
  <si>
    <t>41703142</t>
  </si>
  <si>
    <t>JAVIER RAFAEL</t>
  </si>
  <si>
    <t>ARROYO RAMOS</t>
  </si>
  <si>
    <t>javiertec--@hotmail.com</t>
  </si>
  <si>
    <t>TECNICO MECANICO 2</t>
  </si>
  <si>
    <t>42983648</t>
  </si>
  <si>
    <t>GILMER MOISES</t>
  </si>
  <si>
    <t>PAUCAR GOMEZ</t>
  </si>
  <si>
    <t>m.paucar04@hotmail.com</t>
  </si>
  <si>
    <t>44979825</t>
  </si>
  <si>
    <t>WAGNER EDWARD</t>
  </si>
  <si>
    <t>URIARTE GONZALEZ</t>
  </si>
  <si>
    <t>wagner.ug.21@gmail.com</t>
  </si>
  <si>
    <t>76235092</t>
  </si>
  <si>
    <t>HENRRY JERRY</t>
  </si>
  <si>
    <t>ALEJOS GONZALES</t>
  </si>
  <si>
    <t>henrryalejosgonzales@gmail.com</t>
  </si>
  <si>
    <t>TECNICO MECANICO 3</t>
  </si>
  <si>
    <t>71133110</t>
  </si>
  <si>
    <t>JONY</t>
  </si>
  <si>
    <t>CARRASCO BUEZO</t>
  </si>
  <si>
    <t>jonycarrascobuezo@gmail.com</t>
  </si>
  <si>
    <t>71828339</t>
  </si>
  <si>
    <t>BRIAN ANTONY</t>
  </si>
  <si>
    <t>CHILO LUNA</t>
  </si>
  <si>
    <t>abrayan.cl@gmail.com</t>
  </si>
  <si>
    <t>45940712</t>
  </si>
  <si>
    <t>CARLOS</t>
  </si>
  <si>
    <t>72741945</t>
  </si>
  <si>
    <t>JUAN ALEXANDER</t>
  </si>
  <si>
    <t>CRUZATT ZUÑIGA</t>
  </si>
  <si>
    <t>juan.cruzatt@gmail.com</t>
  </si>
  <si>
    <t>71524330</t>
  </si>
  <si>
    <t>JOSEPH ALBERTH</t>
  </si>
  <si>
    <t>CUAYLA VELARDE</t>
  </si>
  <si>
    <t>josephcuayla@gmail.com</t>
  </si>
  <si>
    <t>43103317</t>
  </si>
  <si>
    <t>CESAR GEANCARLO</t>
  </si>
  <si>
    <t>ESCALANTE DIAZ</t>
  </si>
  <si>
    <t>gean973@gmail.com</t>
  </si>
  <si>
    <t>75056581</t>
  </si>
  <si>
    <t>ANDRE ALONSO</t>
  </si>
  <si>
    <t>FLORES PORTUGAL</t>
  </si>
  <si>
    <t>andre.flores@tecsup.edu.pe</t>
  </si>
  <si>
    <t>70933704</t>
  </si>
  <si>
    <t>RAUL ELIAS</t>
  </si>
  <si>
    <t>LOPEZ JANAMPA</t>
  </si>
  <si>
    <t>raule.loja.7@gmail.com</t>
  </si>
  <si>
    <t>29720664</t>
  </si>
  <si>
    <t>DANIEL MARTIN</t>
  </si>
  <si>
    <t>MOLINA APAZA</t>
  </si>
  <si>
    <t>dmolinaapaza@gmail.com</t>
  </si>
  <si>
    <t>75172986</t>
  </si>
  <si>
    <t>MARLON JHON</t>
  </si>
  <si>
    <t>RAMOS SOTO</t>
  </si>
  <si>
    <t>marlonjhonramossoto@gmail.com</t>
  </si>
  <si>
    <t>74044962</t>
  </si>
  <si>
    <t>DERLIS DIEGO</t>
  </si>
  <si>
    <t>YARINGAÑO PEREZ</t>
  </si>
  <si>
    <t>derlis.yaringano@gmail.com</t>
  </si>
  <si>
    <t>80320618</t>
  </si>
  <si>
    <t>JUAN RAUL</t>
  </si>
  <si>
    <t>CUEVA MENDOZA</t>
  </si>
  <si>
    <t>jcueva.mendoza@gmail.com</t>
  </si>
  <si>
    <t>29349164</t>
  </si>
  <si>
    <t>EDUARDO FIDEL</t>
  </si>
  <si>
    <t>SUCA RODRIGUEZ</t>
  </si>
  <si>
    <t>edfsuca@yahoo.com</t>
  </si>
  <si>
    <t>GERENTE DE OPERACIONES SOLDADURA</t>
  </si>
  <si>
    <t>42657117</t>
  </si>
  <si>
    <t>WILLIAM ROGER</t>
  </si>
  <si>
    <t>HUARIPATA OCAS</t>
  </si>
  <si>
    <t>rogerwiliam.83@gmail.com</t>
  </si>
  <si>
    <t>42027941</t>
  </si>
  <si>
    <t>UBALDO</t>
  </si>
  <si>
    <t>MAMANI ESPETIA</t>
  </si>
  <si>
    <t>umamaniespetia@gmail.com</t>
  </si>
  <si>
    <t>19257023</t>
  </si>
  <si>
    <t>JOSE ALEJANDRO</t>
  </si>
  <si>
    <t>MEDINA SANCHEZ</t>
  </si>
  <si>
    <t>joalemesan@hotmail.com</t>
  </si>
  <si>
    <t>40656125</t>
  </si>
  <si>
    <t>ELMER OMAR</t>
  </si>
  <si>
    <t>ESPINO CHILON</t>
  </si>
  <si>
    <t>e_espino5@hotmail.com</t>
  </si>
  <si>
    <t>40603305</t>
  </si>
  <si>
    <t>FREDY</t>
  </si>
  <si>
    <t>LA TORRE PEREZ</t>
  </si>
  <si>
    <t>fredy_0206@hotmail.com</t>
  </si>
  <si>
    <t>TECNICO MECANICO HIDRAULICO</t>
  </si>
  <si>
    <t>41848431</t>
  </si>
  <si>
    <t>LUIS HUMBERTO</t>
  </si>
  <si>
    <t>VASQUEZ VERA</t>
  </si>
  <si>
    <t>luisvasquez125@hotmail.com</t>
  </si>
  <si>
    <t>45173641</t>
  </si>
  <si>
    <t>NOE</t>
  </si>
  <si>
    <t>CRUZ IRRAZABAL</t>
  </si>
  <si>
    <t>noecruzir@gmail.com</t>
  </si>
  <si>
    <t>TECNICO MECANICO MOTORISTA</t>
  </si>
  <si>
    <t>44626105</t>
  </si>
  <si>
    <t>MILTON ALBERTO</t>
  </si>
  <si>
    <t>MARIN IZQUIERDO</t>
  </si>
  <si>
    <t>marin_izquierdo@hotmail.com</t>
  </si>
  <si>
    <t>44265711</t>
  </si>
  <si>
    <t>GEORGE GERARDO N.</t>
  </si>
  <si>
    <t>PEÑA VALDIVIA</t>
  </si>
  <si>
    <t>george_2031@hotmail.com</t>
  </si>
  <si>
    <t>18123935</t>
  </si>
  <si>
    <t>LUIS ALBERTO</t>
  </si>
  <si>
    <t>TERRONES CUEVA</t>
  </si>
  <si>
    <t>lterrones71@outlook.es</t>
  </si>
  <si>
    <t>47634979</t>
  </si>
  <si>
    <t>HELADIO</t>
  </si>
  <si>
    <t>TONGO TASILLA</t>
  </si>
  <si>
    <t>tongotasillaheladio@gmail.com</t>
  </si>
  <si>
    <t>41472881</t>
  </si>
  <si>
    <t>LUIS FERNANDO</t>
  </si>
  <si>
    <t>TORRES ARIAS</t>
  </si>
  <si>
    <t>fernandotorres.0223@gmail.com</t>
  </si>
  <si>
    <t>09959421</t>
  </si>
  <si>
    <t>EDGAR ANDRES</t>
  </si>
  <si>
    <t>VALENTIN QUISPE</t>
  </si>
  <si>
    <t>valentino42@hotmail.com</t>
  </si>
  <si>
    <t>JEFE DE INGENIERIA DE MANTENIMIENTO</t>
  </si>
  <si>
    <t>43012481</t>
  </si>
  <si>
    <t>WILMER CARLOS</t>
  </si>
  <si>
    <t>VALLADARES QUILICHE</t>
  </si>
  <si>
    <t>vwilmercarlos@gmail.com</t>
  </si>
  <si>
    <t>47927183</t>
  </si>
  <si>
    <t>ALEX DAVID</t>
  </si>
  <si>
    <t>ALCANTARA LUCANO</t>
  </si>
  <si>
    <t>alcantaralucanoalexdavid@gmail.com</t>
  </si>
  <si>
    <t>44564652</t>
  </si>
  <si>
    <t>JOSE LUIS</t>
  </si>
  <si>
    <t>ARAPA CHAMBI</t>
  </si>
  <si>
    <t>josearapachambi@gmail.com</t>
  </si>
  <si>
    <t>76196978</t>
  </si>
  <si>
    <t>JEAN MARCOS</t>
  </si>
  <si>
    <t>AVILA TUCUMANGO</t>
  </si>
  <si>
    <t>jean_m.95@hotmail.com</t>
  </si>
  <si>
    <t>46965104</t>
  </si>
  <si>
    <t>EDESON WILBER</t>
  </si>
  <si>
    <t>BELIZARIO MAMANI</t>
  </si>
  <si>
    <t>maxeduc7@gmail.com</t>
  </si>
  <si>
    <t>45473273</t>
  </si>
  <si>
    <t>YOSMEL</t>
  </si>
  <si>
    <t>CABANA SOLIS</t>
  </si>
  <si>
    <t>cabanasolisy@gmail.com</t>
  </si>
  <si>
    <t>77101626</t>
  </si>
  <si>
    <t>ELVIS</t>
  </si>
  <si>
    <t>CACHAY OCAS</t>
  </si>
  <si>
    <t>cachay_09@hotmail.com</t>
  </si>
  <si>
    <t>46847388</t>
  </si>
  <si>
    <t>HEBER</t>
  </si>
  <si>
    <t>CASCAMAYTA CASCAMAYTA</t>
  </si>
  <si>
    <t>cascamaytaheber@gmail.com</t>
  </si>
  <si>
    <t>10298506</t>
  </si>
  <si>
    <t>RUBEN EDGAR</t>
  </si>
  <si>
    <t>VENTURA CASTILLO</t>
  </si>
  <si>
    <t>ruben.ventura.castillo@gmail.com</t>
  </si>
  <si>
    <t>JEFE DE ENTRENAMIENTO</t>
  </si>
  <si>
    <t>29625079</t>
  </si>
  <si>
    <t>BERNARDO</t>
  </si>
  <si>
    <t>CONDORI AÑAMURO</t>
  </si>
  <si>
    <t>bernardo.condori.a@gmail.com</t>
  </si>
  <si>
    <t>48012698</t>
  </si>
  <si>
    <t>MARCO ANTONIO</t>
  </si>
  <si>
    <t>CONDORI VILLALOBOS</t>
  </si>
  <si>
    <t>condorivillalobosmarcoantonio@gmail.com</t>
  </si>
  <si>
    <t>47605366</t>
  </si>
  <si>
    <t>ARMANDO</t>
  </si>
  <si>
    <t>CONTRERAS MARCA</t>
  </si>
  <si>
    <t>estallone_93@hotmail.com</t>
  </si>
  <si>
    <t>43192812</t>
  </si>
  <si>
    <t>PEDRO MIGUEL</t>
  </si>
  <si>
    <t>DELGADO MIRANDA</t>
  </si>
  <si>
    <t>poldeza@hotmail.com</t>
  </si>
  <si>
    <t>43025065</t>
  </si>
  <si>
    <t>OSCAR GUMERCINDO</t>
  </si>
  <si>
    <t>DELGADO SAUCEDO</t>
  </si>
  <si>
    <t>gumedelsa@gmail.com</t>
  </si>
  <si>
    <t>70172252</t>
  </si>
  <si>
    <t>ALEX DANIEL</t>
  </si>
  <si>
    <t>ESPINO OCHOA</t>
  </si>
  <si>
    <t>ximezz.1993@gmail.com</t>
  </si>
  <si>
    <t>04431617</t>
  </si>
  <si>
    <t>ROBERT JOSE</t>
  </si>
  <si>
    <t>ESPINOZA FLORES</t>
  </si>
  <si>
    <t>robert.espinozaf@gmail.com</t>
  </si>
  <si>
    <t>46583677</t>
  </si>
  <si>
    <t>YERCY WUILLAN</t>
  </si>
  <si>
    <t>FERNANDEZ CONDORI</t>
  </si>
  <si>
    <t>fernandez_2080@hotmail.com</t>
  </si>
  <si>
    <t>40688389</t>
  </si>
  <si>
    <t>JACKSON ALEX</t>
  </si>
  <si>
    <t>FLORES CURO</t>
  </si>
  <si>
    <t>alexflores.axl@gmail.com</t>
  </si>
  <si>
    <t>42764547</t>
  </si>
  <si>
    <t>LUIS ANGEL</t>
  </si>
  <si>
    <t>HERRERA QUEZADA</t>
  </si>
  <si>
    <t>lherreraq12@hotmail.com</t>
  </si>
  <si>
    <t>48642226</t>
  </si>
  <si>
    <t>ELIU JERSSON</t>
  </si>
  <si>
    <t>HUAMANI CABANA</t>
  </si>
  <si>
    <t>eliuhc321@gmail.com</t>
  </si>
  <si>
    <t>46093058</t>
  </si>
  <si>
    <t>EDGAR</t>
  </si>
  <si>
    <t>HUARILLOCLLA ALEJO</t>
  </si>
  <si>
    <t>huari0226@gmail.com</t>
  </si>
  <si>
    <t>43635339</t>
  </si>
  <si>
    <t>AUGUSTO FRANCO</t>
  </si>
  <si>
    <t>INCALLA VALDIVIA</t>
  </si>
  <si>
    <t>franxox30@hotmail.com</t>
  </si>
  <si>
    <t>44151418</t>
  </si>
  <si>
    <t>ALFREDO</t>
  </si>
  <si>
    <t>KANA KCANA</t>
  </si>
  <si>
    <t>alfredokanak@gmail.com</t>
  </si>
  <si>
    <t>48678653</t>
  </si>
  <si>
    <t>GERBERT IVAN</t>
  </si>
  <si>
    <t>LOZANO CONDO</t>
  </si>
  <si>
    <t>ian.lozano1523@gmail.com</t>
  </si>
  <si>
    <t>47817813</t>
  </si>
  <si>
    <t>VICTOR ALBERTO</t>
  </si>
  <si>
    <t>MAMANI QUISPE</t>
  </si>
  <si>
    <t>v.mamani1992@hotmail.com</t>
  </si>
  <si>
    <t>45481286</t>
  </si>
  <si>
    <t>WILLAM GERARDO</t>
  </si>
  <si>
    <t>MANTILLA SANDOVAL</t>
  </si>
  <si>
    <t>jacklove_15@hotmail.com</t>
  </si>
  <si>
    <t>70017705</t>
  </si>
  <si>
    <t>ESTEBAN</t>
  </si>
  <si>
    <t>MENDOZA FLORES</t>
  </si>
  <si>
    <t>emendozaflores@hotmail.com</t>
  </si>
  <si>
    <t>47115585</t>
  </si>
  <si>
    <t>ZENON VENANCIO</t>
  </si>
  <si>
    <t>MESTAS MAQUERA</t>
  </si>
  <si>
    <t>zmestas17@hotmail.com</t>
  </si>
  <si>
    <t>40081545</t>
  </si>
  <si>
    <t>MONTENEGRO MONTENEGRO</t>
  </si>
  <si>
    <t>montenegro19_08@hotmail.com</t>
  </si>
  <si>
    <t>44339341</t>
  </si>
  <si>
    <t>ALEX</t>
  </si>
  <si>
    <t>MURAYARI PACAYA</t>
  </si>
  <si>
    <t>alexmrrpc6@gmail.com</t>
  </si>
  <si>
    <t>45937847</t>
  </si>
  <si>
    <t>JOSE REY</t>
  </si>
  <si>
    <t>VERA MARQUEZ</t>
  </si>
  <si>
    <t>jrvmarq@gmail.com</t>
  </si>
  <si>
    <t>46951702</t>
  </si>
  <si>
    <t>CRISTHIAN JOSEPH</t>
  </si>
  <si>
    <t>ORTIZ VARGAS</t>
  </si>
  <si>
    <t>cristianortiz485@gmail.com</t>
  </si>
  <si>
    <t>73963643</t>
  </si>
  <si>
    <t>EDDY BRIAN</t>
  </si>
  <si>
    <t>PALOMINO DAVILA</t>
  </si>
  <si>
    <t>brian.palomino.davila@gmail.com</t>
  </si>
  <si>
    <t>47738849</t>
  </si>
  <si>
    <t>EDUARDO RAUL</t>
  </si>
  <si>
    <t>PATIÑO HUAMANGUILLAS</t>
  </si>
  <si>
    <t>simplemente_edu_93@hotmail.com</t>
  </si>
  <si>
    <t>42601223</t>
  </si>
  <si>
    <t>JUAN</t>
  </si>
  <si>
    <t>PEREZ GONZALES</t>
  </si>
  <si>
    <t>monoperez1000@gmail.com</t>
  </si>
  <si>
    <t>43200735</t>
  </si>
  <si>
    <t>VIANCA</t>
  </si>
  <si>
    <t>PPACCO NOA</t>
  </si>
  <si>
    <t>via.noa18@gmail.com</t>
  </si>
  <si>
    <t>42486473</t>
  </si>
  <si>
    <t>LUIS JERONIMO</t>
  </si>
  <si>
    <t>QUISPE MACHACA</t>
  </si>
  <si>
    <t>ljmachaca@gmail.com</t>
  </si>
  <si>
    <t>77142796</t>
  </si>
  <si>
    <t>RONALD</t>
  </si>
  <si>
    <t>QUISPE QQUENTA</t>
  </si>
  <si>
    <t>blablaagosto@gmail.com</t>
  </si>
  <si>
    <t>48261158</t>
  </si>
  <si>
    <t>EDGAR ALEJANDRO</t>
  </si>
  <si>
    <t>QUISPE RODRIGUEZ</t>
  </si>
  <si>
    <t>alejandro16_5@hotmail.com</t>
  </si>
  <si>
    <t>26729545</t>
  </si>
  <si>
    <t>ELMER RUBEN</t>
  </si>
  <si>
    <t>QUISPE SALAZAR</t>
  </si>
  <si>
    <t>elruquisa@Gmail.com</t>
  </si>
  <si>
    <t>47843452</t>
  </si>
  <si>
    <t>MARIO CARMELO</t>
  </si>
  <si>
    <t>ROMERO SIERRA</t>
  </si>
  <si>
    <t>toticito1611_@hotmail.com</t>
  </si>
  <si>
    <t>72221936</t>
  </si>
  <si>
    <t>JERRY JACK FELIPE</t>
  </si>
  <si>
    <t>SALCEDO FLORES</t>
  </si>
  <si>
    <t>jacksalcedoflores@gmail.com</t>
  </si>
  <si>
    <t>72288414</t>
  </si>
  <si>
    <t>EDDY</t>
  </si>
  <si>
    <t>SERRANO HUAMAN</t>
  </si>
  <si>
    <t>eddyserrano93@gmail.com</t>
  </si>
  <si>
    <t>46413312</t>
  </si>
  <si>
    <t>EDWIN</t>
  </si>
  <si>
    <t>SOLIS GUTIERREZ</t>
  </si>
  <si>
    <t>esolis_09.g@hotmail.com</t>
  </si>
  <si>
    <t>61680369</t>
  </si>
  <si>
    <t>RAFAEL</t>
  </si>
  <si>
    <t>SONCCO CCAHUANA</t>
  </si>
  <si>
    <t>rafaelsonco2411@gmail.com</t>
  </si>
  <si>
    <t>71074368</t>
  </si>
  <si>
    <t>HERNAN DENNIS</t>
  </si>
  <si>
    <t>SOTO CAYLLAHUA</t>
  </si>
  <si>
    <t>pirulo.dennis@hotmail.com</t>
  </si>
  <si>
    <t>71057004</t>
  </si>
  <si>
    <t>ALEX DIEGO</t>
  </si>
  <si>
    <t>SUPO COYLA</t>
  </si>
  <si>
    <t>a955638549@gmail.com</t>
  </si>
  <si>
    <t>29705884</t>
  </si>
  <si>
    <t>TEJADA GOMEZ</t>
  </si>
  <si>
    <t>alexito_tego@hotmail.com</t>
  </si>
  <si>
    <t>40240395</t>
  </si>
  <si>
    <t>VIZCARRA BARRIOS</t>
  </si>
  <si>
    <t>car.vizcarra@hotmail.com</t>
  </si>
  <si>
    <t>42103212</t>
  </si>
  <si>
    <t>CARLOS EMILIO</t>
  </si>
  <si>
    <t>URQUIZO SALAS</t>
  </si>
  <si>
    <t>caem9@hotmail.com</t>
  </si>
  <si>
    <t>47702153</t>
  </si>
  <si>
    <t>ALAN CRISTIAN</t>
  </si>
  <si>
    <t>VASQUEZ GARCIA</t>
  </si>
  <si>
    <t>niko_cristian_mariow28@hotmail.com</t>
  </si>
  <si>
    <t>27153172</t>
  </si>
  <si>
    <t>ALIPIO GUZMAN</t>
  </si>
  <si>
    <t>VELASQUEZ MOSTACERO</t>
  </si>
  <si>
    <t>halcon_vm@hotmail.com</t>
  </si>
  <si>
    <t>44635371</t>
  </si>
  <si>
    <t>ANGEL DAMASO</t>
  </si>
  <si>
    <t>VILLAGRA CHACCA</t>
  </si>
  <si>
    <t>angelvillagrachacca@gmail.com</t>
  </si>
  <si>
    <t>73366655</t>
  </si>
  <si>
    <t>CHURA MAMANI</t>
  </si>
  <si>
    <t>fredychura062@gmail.com</t>
  </si>
  <si>
    <t>TECNICO SOLDADOR ALMACENERO</t>
  </si>
  <si>
    <t>77282024</t>
  </si>
  <si>
    <t>KEVIN BRYAN</t>
  </si>
  <si>
    <t>GAYOSO ORDOÑEZ</t>
  </si>
  <si>
    <t>kevinbryan252@gmail.com</t>
  </si>
  <si>
    <t>41801239</t>
  </si>
  <si>
    <t>JONEL MICHAEL</t>
  </si>
  <si>
    <t>ESCALANTE CHAVEZ</t>
  </si>
  <si>
    <t>michaeljonele@gmail.com</t>
  </si>
  <si>
    <t>TECNICO SOLDADOR ELECTRICISTA</t>
  </si>
  <si>
    <t>47675991</t>
  </si>
  <si>
    <t>BHRAYAN</t>
  </si>
  <si>
    <t>SALINAS HUAMAN</t>
  </si>
  <si>
    <t>salinas807619@outlook.com</t>
  </si>
  <si>
    <t>42998410</t>
  </si>
  <si>
    <t>ELVIS ALONSO</t>
  </si>
  <si>
    <t>CHACNAMA PACHAO</t>
  </si>
  <si>
    <t>alonso.chp26@gmail.com</t>
  </si>
  <si>
    <t>TECNICO SOLDADOR-BARRENADOR</t>
  </si>
  <si>
    <t>45114053</t>
  </si>
  <si>
    <t>JORGE JOSE</t>
  </si>
  <si>
    <t>HUACULLO QUISPE</t>
  </si>
  <si>
    <t>jhuaculloquispe@gmail.com</t>
  </si>
  <si>
    <t>43088867</t>
  </si>
  <si>
    <t>ASENCIO</t>
  </si>
  <si>
    <t>PAREDES TAGLE</t>
  </si>
  <si>
    <t>ascencios1410@gmail.com</t>
  </si>
  <si>
    <t>43337432</t>
  </si>
  <si>
    <t>RUFINO EDMUNDO</t>
  </si>
  <si>
    <t>PUMA LUNA</t>
  </si>
  <si>
    <t>edmundo8002@hotmail.com</t>
  </si>
  <si>
    <t>42826386</t>
  </si>
  <si>
    <t>AGUIDO</t>
  </si>
  <si>
    <t>USCAMAYTA HANCCO</t>
  </si>
  <si>
    <t>aguidouscamayta@gmail.com</t>
  </si>
  <si>
    <t>NOMBRE DE LA SEDE ( en caso hubieran varias oficinas)</t>
  </si>
  <si>
    <t>NOMBRE DEPARTAMENTO/ AREA</t>
  </si>
  <si>
    <t>ANTIGÜEDAD</t>
  </si>
  <si>
    <t>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</si>
</sst>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CC"/>
      <name val="Calibri"/>
      <family val="2"/>
      <scheme val="minor"/>
    </font>
    <font>
      <sz val="10"/>
      <color rgb="FF339933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ormato%20Relacion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ivel A (Operacionales)"/>
      <sheetName val="Nivel b (Tácticos)"/>
      <sheetName val="Nivel c (Estratégicos)"/>
    </sheetNames>
    <sheetDataSet>
      <sheetData sheetId="0"/>
      <sheetData sheetId="1"/>
      <sheetData sheetId="2">
        <row r="2">
          <cell r="A2" t="str">
            <v>07749058</v>
          </cell>
          <cell r="B2" t="str">
            <v>JUAN JAVIER ABANTO BENAVIDES</v>
          </cell>
        </row>
        <row r="3">
          <cell r="A3" t="str">
            <v>45700065</v>
          </cell>
          <cell r="B3" t="str">
            <v>ROCIO CERCADO CERDAN</v>
          </cell>
        </row>
        <row r="4">
          <cell r="A4" t="str">
            <v>000261834</v>
          </cell>
          <cell r="B4" t="str">
            <v>GERMAN EDWIN GONZALEZ VARGAS</v>
          </cell>
        </row>
        <row r="5">
          <cell r="A5" t="str">
            <v>09388706</v>
          </cell>
          <cell r="B5" t="str">
            <v>OSCAR ALBERTO MARTINEZ PACHAS</v>
          </cell>
        </row>
        <row r="6">
          <cell r="A6" t="str">
            <v>29618866</v>
          </cell>
          <cell r="B6" t="str">
            <v>JOSE ANTONIO JUAREZ MENDOZA</v>
          </cell>
        </row>
        <row r="7">
          <cell r="A7" t="str">
            <v>80167176</v>
          </cell>
          <cell r="B7" t="str">
            <v>LUIS FRANCK MANTILLA ENCOMENDEROS</v>
          </cell>
        </row>
        <row r="8">
          <cell r="A8" t="str">
            <v>40154804</v>
          </cell>
          <cell r="B8" t="str">
            <v>ESTHER LILIANA MIRANDA SALDAÑA</v>
          </cell>
        </row>
        <row r="9">
          <cell r="A9" t="str">
            <v>29658922</v>
          </cell>
          <cell r="B9" t="str">
            <v>FRANCISCO MIGUEL ROJAS ROJAS</v>
          </cell>
        </row>
        <row r="10">
          <cell r="A10" t="str">
            <v>71562482</v>
          </cell>
          <cell r="B10" t="str">
            <v>RODRIGO SAMUEL CELIS VARGAS</v>
          </cell>
        </row>
        <row r="11">
          <cell r="A11" t="str">
            <v>45152620</v>
          </cell>
          <cell r="B11" t="str">
            <v>CARLOS EDGARDO ZAVALETA MEDINA</v>
          </cell>
        </row>
        <row r="12">
          <cell r="A12" t="str">
            <v>18130164</v>
          </cell>
          <cell r="B12" t="str">
            <v>OSCAR FERNANDO HURTADO CABALLERO</v>
          </cell>
        </row>
        <row r="13">
          <cell r="A13" t="str">
            <v>26731010</v>
          </cell>
          <cell r="B13" t="str">
            <v>YECELA YOVANA RONCAL QUISPE</v>
          </cell>
        </row>
        <row r="14">
          <cell r="A14" t="str">
            <v>29349164</v>
          </cell>
          <cell r="B14" t="str">
            <v>EDUARDO FIDEL SUCA RODRIGUEZ</v>
          </cell>
        </row>
        <row r="15">
          <cell r="A15" t="str">
            <v>10298506</v>
          </cell>
          <cell r="B15" t="str">
            <v>RUBEN EDGAR VENTURA CASTILLO</v>
          </cell>
        </row>
        <row r="16">
          <cell r="A16" t="str">
            <v>19802455</v>
          </cell>
          <cell r="B16" t="str">
            <v>HUGO ALEJANDRO MUCHA MONTES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hyperlink" Target="mailto:gabriela.guimaray@pucp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sqref="A1:IV65536"/>
    </sheetView>
  </sheetViews>
  <sheetFormatPr baseColWidth="10" defaultRowHeight="12" x14ac:dyDescent="0.2"/>
  <cols>
    <col min="1" max="1" width="19.5703125" style="1" customWidth="1"/>
    <col min="2" max="2" width="21.85546875" style="1" customWidth="1"/>
    <col min="3" max="3" width="22.85546875" style="1" customWidth="1"/>
    <col min="4" max="8" width="21.85546875" style="1" customWidth="1"/>
    <col min="9" max="9" width="24.140625" style="1" customWidth="1"/>
    <col min="10" max="10" width="21.85546875" style="1" customWidth="1"/>
    <col min="11" max="13" width="17.5703125" style="1" customWidth="1"/>
    <col min="14" max="16384" width="11.42578125" style="1"/>
  </cols>
  <sheetData>
    <row r="1" spans="1:13" x14ac:dyDescent="0.2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x14ac:dyDescent="0.2">
      <c r="A2" s="1" t="s">
        <v>13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14</v>
      </c>
      <c r="H2" s="1" t="s">
        <v>20</v>
      </c>
      <c r="I2" s="1" t="s">
        <v>21</v>
      </c>
      <c r="J2" s="1" t="s">
        <v>22</v>
      </c>
      <c r="K2" s="1" t="s">
        <v>23</v>
      </c>
    </row>
    <row r="3" spans="1:13" x14ac:dyDescent="0.2">
      <c r="A3" s="1" t="s">
        <v>13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19</v>
      </c>
      <c r="G3" s="1" t="s">
        <v>37</v>
      </c>
      <c r="H3" s="1" t="s">
        <v>69</v>
      </c>
      <c r="I3" s="1" t="s">
        <v>21</v>
      </c>
      <c r="J3" s="1" t="s">
        <v>22</v>
      </c>
      <c r="K3" s="1" t="s">
        <v>48</v>
      </c>
    </row>
    <row r="4" spans="1:13" x14ac:dyDescent="0.2">
      <c r="A4" s="1" t="s">
        <v>13</v>
      </c>
      <c r="B4" s="1" t="s">
        <v>120</v>
      </c>
      <c r="C4" s="1" t="s">
        <v>121</v>
      </c>
      <c r="D4" s="1" t="s">
        <v>122</v>
      </c>
      <c r="E4" s="1" t="s">
        <v>123</v>
      </c>
      <c r="F4" s="1" t="s">
        <v>19</v>
      </c>
      <c r="G4" s="1" t="s">
        <v>14</v>
      </c>
      <c r="H4" s="1" t="s">
        <v>124</v>
      </c>
      <c r="I4" s="1" t="s">
        <v>21</v>
      </c>
      <c r="J4" s="1" t="s">
        <v>22</v>
      </c>
      <c r="K4" s="1" t="s">
        <v>119</v>
      </c>
    </row>
    <row r="5" spans="1:13" x14ac:dyDescent="0.2">
      <c r="A5" s="1" t="s">
        <v>13</v>
      </c>
      <c r="B5" s="1" t="s">
        <v>153</v>
      </c>
      <c r="C5" s="1" t="s">
        <v>154</v>
      </c>
      <c r="D5" s="1" t="s">
        <v>155</v>
      </c>
      <c r="E5" s="1" t="s">
        <v>156</v>
      </c>
      <c r="F5" s="1" t="s">
        <v>19</v>
      </c>
      <c r="G5" s="1" t="s">
        <v>74</v>
      </c>
      <c r="H5" s="1" t="s">
        <v>157</v>
      </c>
      <c r="I5" s="1" t="s">
        <v>21</v>
      </c>
      <c r="J5" s="1" t="s">
        <v>22</v>
      </c>
      <c r="K5" s="1" t="s">
        <v>23</v>
      </c>
    </row>
    <row r="6" spans="1:13" x14ac:dyDescent="0.2">
      <c r="A6" s="1" t="s">
        <v>13</v>
      </c>
      <c r="B6" s="1" t="s">
        <v>158</v>
      </c>
      <c r="C6" s="1" t="s">
        <v>159</v>
      </c>
      <c r="D6" s="1" t="s">
        <v>160</v>
      </c>
      <c r="E6" s="1" t="s">
        <v>161</v>
      </c>
      <c r="F6" s="1" t="s">
        <v>102</v>
      </c>
      <c r="G6" s="1" t="s">
        <v>14</v>
      </c>
      <c r="H6" s="1" t="s">
        <v>162</v>
      </c>
      <c r="I6" s="1" t="s">
        <v>21</v>
      </c>
      <c r="J6" s="1" t="s">
        <v>22</v>
      </c>
      <c r="K6" s="1" t="s">
        <v>163</v>
      </c>
    </row>
    <row r="7" spans="1:13" x14ac:dyDescent="0.2">
      <c r="A7" s="1" t="s">
        <v>13</v>
      </c>
      <c r="B7" s="1" t="s">
        <v>234</v>
      </c>
      <c r="C7" s="1" t="s">
        <v>235</v>
      </c>
      <c r="D7" s="1" t="s">
        <v>236</v>
      </c>
      <c r="E7" s="1" t="s">
        <v>237</v>
      </c>
      <c r="F7" s="1" t="s">
        <v>27</v>
      </c>
      <c r="G7" s="1" t="s">
        <v>14</v>
      </c>
      <c r="H7" s="1" t="s">
        <v>162</v>
      </c>
      <c r="I7" s="1" t="s">
        <v>21</v>
      </c>
      <c r="J7" s="1" t="s">
        <v>22</v>
      </c>
      <c r="K7" s="1" t="s">
        <v>119</v>
      </c>
    </row>
    <row r="8" spans="1:13" x14ac:dyDescent="0.2">
      <c r="A8" s="1" t="s">
        <v>13</v>
      </c>
      <c r="B8" s="1" t="s">
        <v>238</v>
      </c>
      <c r="C8" s="1" t="s">
        <v>239</v>
      </c>
      <c r="D8" s="1" t="s">
        <v>240</v>
      </c>
      <c r="E8" s="1" t="s">
        <v>241</v>
      </c>
      <c r="F8" s="1" t="s">
        <v>242</v>
      </c>
      <c r="G8" s="1" t="s">
        <v>14</v>
      </c>
      <c r="H8" s="1" t="s">
        <v>162</v>
      </c>
      <c r="I8" s="1" t="s">
        <v>21</v>
      </c>
      <c r="J8" s="1" t="s">
        <v>22</v>
      </c>
      <c r="K8" s="1" t="s">
        <v>32</v>
      </c>
    </row>
    <row r="9" spans="1:13" x14ac:dyDescent="0.2">
      <c r="A9" s="1" t="s">
        <v>13</v>
      </c>
      <c r="B9" s="1" t="s">
        <v>243</v>
      </c>
      <c r="C9" s="1" t="s">
        <v>244</v>
      </c>
      <c r="D9" s="1" t="s">
        <v>245</v>
      </c>
      <c r="E9" s="1" t="s">
        <v>246</v>
      </c>
      <c r="F9" s="1" t="s">
        <v>172</v>
      </c>
      <c r="G9" s="1" t="s">
        <v>14</v>
      </c>
      <c r="H9" s="1" t="s">
        <v>162</v>
      </c>
      <c r="I9" s="1" t="s">
        <v>21</v>
      </c>
      <c r="J9" s="1" t="s">
        <v>22</v>
      </c>
      <c r="K9" s="1" t="s">
        <v>32</v>
      </c>
    </row>
    <row r="10" spans="1:13" x14ac:dyDescent="0.2">
      <c r="A10" s="1" t="s">
        <v>13</v>
      </c>
      <c r="B10" s="1" t="s">
        <v>353</v>
      </c>
      <c r="C10" s="1" t="s">
        <v>354</v>
      </c>
      <c r="D10" s="1" t="s">
        <v>355</v>
      </c>
      <c r="E10" s="1" t="s">
        <v>356</v>
      </c>
      <c r="F10" s="1" t="s">
        <v>19</v>
      </c>
      <c r="G10" s="1" t="s">
        <v>14</v>
      </c>
      <c r="H10" s="1" t="s">
        <v>162</v>
      </c>
      <c r="I10" s="1" t="s">
        <v>21</v>
      </c>
      <c r="J10" s="1" t="s">
        <v>22</v>
      </c>
      <c r="K10" s="1" t="s">
        <v>119</v>
      </c>
    </row>
    <row r="11" spans="1:13" x14ac:dyDescent="0.2">
      <c r="A11" s="1" t="s">
        <v>13</v>
      </c>
      <c r="B11" s="1" t="s">
        <v>357</v>
      </c>
      <c r="C11" s="1" t="s">
        <v>358</v>
      </c>
      <c r="D11" s="1" t="s">
        <v>359</v>
      </c>
      <c r="E11" s="1" t="s">
        <v>360</v>
      </c>
      <c r="F11" s="1" t="s">
        <v>202</v>
      </c>
      <c r="G11" s="1" t="s">
        <v>80</v>
      </c>
      <c r="H11" s="1" t="s">
        <v>361</v>
      </c>
      <c r="I11" s="1" t="s">
        <v>21</v>
      </c>
      <c r="J11" s="1" t="s">
        <v>40</v>
      </c>
      <c r="K11" s="1" t="s">
        <v>48</v>
      </c>
    </row>
    <row r="12" spans="1:13" x14ac:dyDescent="0.2">
      <c r="A12" s="1" t="s">
        <v>13</v>
      </c>
      <c r="B12" s="1" t="s">
        <v>362</v>
      </c>
      <c r="C12" s="1" t="s">
        <v>363</v>
      </c>
      <c r="D12" s="1" t="s">
        <v>364</v>
      </c>
      <c r="E12" s="1" t="s">
        <v>365</v>
      </c>
      <c r="F12" s="1" t="s">
        <v>275</v>
      </c>
      <c r="G12" s="1" t="s">
        <v>80</v>
      </c>
      <c r="H12" s="1" t="s">
        <v>366</v>
      </c>
      <c r="I12" s="1" t="s">
        <v>39</v>
      </c>
      <c r="J12" s="1" t="s">
        <v>31</v>
      </c>
      <c r="K12" s="1" t="s">
        <v>119</v>
      </c>
    </row>
    <row r="13" spans="1:13" x14ac:dyDescent="0.2">
      <c r="A13" s="1" t="s">
        <v>13</v>
      </c>
      <c r="B13" s="1" t="s">
        <v>387</v>
      </c>
      <c r="C13" s="1" t="s">
        <v>388</v>
      </c>
      <c r="D13" s="1" t="s">
        <v>389</v>
      </c>
      <c r="E13" s="1" t="s">
        <v>390</v>
      </c>
      <c r="F13" s="1" t="s">
        <v>202</v>
      </c>
      <c r="G13" s="1" t="s">
        <v>80</v>
      </c>
      <c r="H13" s="1" t="s">
        <v>361</v>
      </c>
      <c r="I13" s="1" t="s">
        <v>21</v>
      </c>
      <c r="J13" s="1" t="s">
        <v>40</v>
      </c>
      <c r="K13" s="1" t="s">
        <v>82</v>
      </c>
    </row>
    <row r="14" spans="1:13" x14ac:dyDescent="0.2">
      <c r="A14" s="1" t="s">
        <v>13</v>
      </c>
      <c r="B14" s="1" t="s">
        <v>404</v>
      </c>
      <c r="C14" s="1" t="s">
        <v>405</v>
      </c>
      <c r="D14" s="1" t="s">
        <v>406</v>
      </c>
      <c r="E14" s="1" t="s">
        <v>407</v>
      </c>
      <c r="F14" s="1" t="s">
        <v>19</v>
      </c>
      <c r="G14" s="1" t="s">
        <v>59</v>
      </c>
      <c r="H14" s="1" t="s">
        <v>408</v>
      </c>
      <c r="I14" s="1" t="s">
        <v>21</v>
      </c>
      <c r="J14" s="1" t="s">
        <v>22</v>
      </c>
      <c r="K14" s="1" t="s">
        <v>119</v>
      </c>
    </row>
    <row r="15" spans="1:13" x14ac:dyDescent="0.2">
      <c r="A15" s="1" t="s">
        <v>13</v>
      </c>
      <c r="B15" s="1" t="s">
        <v>490</v>
      </c>
      <c r="C15" s="1" t="s">
        <v>491</v>
      </c>
      <c r="D15" s="1" t="s">
        <v>492</v>
      </c>
      <c r="E15" s="1" t="s">
        <v>493</v>
      </c>
      <c r="F15" s="1" t="s">
        <v>19</v>
      </c>
      <c r="G15" s="1" t="s">
        <v>14</v>
      </c>
      <c r="H15" s="1" t="s">
        <v>494</v>
      </c>
      <c r="I15" s="1" t="s">
        <v>21</v>
      </c>
      <c r="J15" s="1" t="s">
        <v>22</v>
      </c>
      <c r="K15" s="1" t="s">
        <v>163</v>
      </c>
    </row>
    <row r="16" spans="1:13" x14ac:dyDescent="0.2">
      <c r="A16" s="1" t="s">
        <v>13</v>
      </c>
      <c r="B16" s="1" t="s">
        <v>582</v>
      </c>
      <c r="C16" s="1" t="s">
        <v>583</v>
      </c>
      <c r="D16" s="1" t="s">
        <v>584</v>
      </c>
      <c r="E16" s="1" t="s">
        <v>585</v>
      </c>
      <c r="F16" s="1" t="s">
        <v>102</v>
      </c>
      <c r="G16" s="1" t="s">
        <v>108</v>
      </c>
      <c r="H16" s="1" t="s">
        <v>586</v>
      </c>
      <c r="I16" s="1" t="s">
        <v>21</v>
      </c>
      <c r="J16" s="1" t="s">
        <v>22</v>
      </c>
      <c r="K16" s="1" t="s">
        <v>119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L180"/>
  <sheetViews>
    <sheetView workbookViewId="0">
      <selection activeCell="K2" sqref="A2:K127"/>
    </sheetView>
  </sheetViews>
  <sheetFormatPr baseColWidth="10" defaultRowHeight="15" x14ac:dyDescent="0.25"/>
  <cols>
    <col min="1" max="1" width="12.7109375" style="2" bestFit="1" customWidth="1"/>
    <col min="2" max="2" width="15" style="27" customWidth="1"/>
    <col min="3" max="3" width="20.85546875" style="2" customWidth="1"/>
    <col min="4" max="4" width="25.28515625" style="2" customWidth="1"/>
    <col min="5" max="5" width="36.85546875" style="2" bestFit="1" customWidth="1"/>
    <col min="6" max="6" width="24.42578125" style="2" bestFit="1" customWidth="1"/>
    <col min="7" max="7" width="21.85546875" style="27" customWidth="1"/>
    <col min="8" max="8" width="32.7109375" style="2" bestFit="1" customWidth="1"/>
    <col min="9" max="9" width="21.85546875" style="2" customWidth="1"/>
    <col min="10" max="10" width="17.5703125" style="2" customWidth="1"/>
    <col min="11" max="11" width="14.28515625" bestFit="1" customWidth="1"/>
  </cols>
  <sheetData>
    <row r="1" spans="1:12" ht="25.5" x14ac:dyDescent="0.25">
      <c r="A1" s="5" t="s">
        <v>6</v>
      </c>
      <c r="B1" s="25" t="s">
        <v>11</v>
      </c>
      <c r="C1" s="5" t="s">
        <v>0</v>
      </c>
      <c r="D1" s="5" t="s">
        <v>1</v>
      </c>
      <c r="E1" s="5" t="s">
        <v>2</v>
      </c>
      <c r="F1" s="5" t="s">
        <v>798</v>
      </c>
      <c r="G1" s="25" t="s">
        <v>799</v>
      </c>
      <c r="H1" s="5" t="s">
        <v>5</v>
      </c>
      <c r="I1" s="5" t="s">
        <v>10</v>
      </c>
      <c r="J1" s="5" t="s">
        <v>800</v>
      </c>
      <c r="K1" s="26" t="s">
        <v>801</v>
      </c>
    </row>
    <row r="2" spans="1:12" x14ac:dyDescent="0.25">
      <c r="A2" s="3" t="s">
        <v>13</v>
      </c>
      <c r="B2" s="4" t="s">
        <v>15</v>
      </c>
      <c r="C2" s="5" t="s">
        <v>16</v>
      </c>
      <c r="D2" s="5" t="s">
        <v>17</v>
      </c>
      <c r="E2" s="3" t="s">
        <v>18</v>
      </c>
      <c r="F2" s="3" t="s">
        <v>19</v>
      </c>
      <c r="G2" s="4" t="s">
        <v>14</v>
      </c>
      <c r="H2" s="3" t="s">
        <v>20</v>
      </c>
      <c r="I2" s="3" t="s">
        <v>21</v>
      </c>
      <c r="J2" s="3" t="s">
        <v>22</v>
      </c>
      <c r="K2" t="s">
        <v>23</v>
      </c>
      <c r="L2" t="str">
        <f>VLOOKUP(B2,'[1]Nivel c (Estratégicos)'!$A$2:$B$16,1,FALSE)</f>
        <v>07749058</v>
      </c>
    </row>
    <row r="3" spans="1:12" hidden="1" x14ac:dyDescent="0.25">
      <c r="A3" s="3" t="s">
        <v>13</v>
      </c>
      <c r="B3" s="4">
        <v>41887244</v>
      </c>
      <c r="C3" s="5" t="s">
        <v>24</v>
      </c>
      <c r="D3" s="5" t="s">
        <v>25</v>
      </c>
      <c r="E3" s="3" t="s">
        <v>26</v>
      </c>
      <c r="F3" s="3" t="s">
        <v>27</v>
      </c>
      <c r="G3" s="4" t="s">
        <v>28</v>
      </c>
      <c r="H3" s="3" t="s">
        <v>29</v>
      </c>
      <c r="I3" s="3" t="s">
        <v>30</v>
      </c>
      <c r="J3" s="3" t="s">
        <v>31</v>
      </c>
      <c r="K3" t="s">
        <v>32</v>
      </c>
      <c r="L3" t="e">
        <f>VLOOKUP(B3,'[1]Nivel c (Estratégicos)'!$A$2:$B$16,1,FALSE)</f>
        <v>#N/A</v>
      </c>
    </row>
    <row r="4" spans="1:12" hidden="1" x14ac:dyDescent="0.25">
      <c r="A4" s="3" t="s">
        <v>13</v>
      </c>
      <c r="B4" s="4" t="s">
        <v>33</v>
      </c>
      <c r="C4" s="5" t="s">
        <v>34</v>
      </c>
      <c r="D4" s="5" t="s">
        <v>35</v>
      </c>
      <c r="E4" s="3" t="s">
        <v>36</v>
      </c>
      <c r="F4" s="3" t="s">
        <v>19</v>
      </c>
      <c r="G4" s="4" t="s">
        <v>37</v>
      </c>
      <c r="H4" s="3" t="s">
        <v>38</v>
      </c>
      <c r="I4" s="3" t="s">
        <v>39</v>
      </c>
      <c r="J4" s="3" t="s">
        <v>40</v>
      </c>
      <c r="K4" t="s">
        <v>41</v>
      </c>
      <c r="L4" t="e">
        <f>VLOOKUP(B4,'[1]Nivel c (Estratégicos)'!$A$2:$B$16,1,FALSE)</f>
        <v>#N/A</v>
      </c>
    </row>
    <row r="5" spans="1:12" hidden="1" x14ac:dyDescent="0.25">
      <c r="A5" s="3" t="s">
        <v>13</v>
      </c>
      <c r="B5" s="4" t="s">
        <v>42</v>
      </c>
      <c r="C5" s="5" t="s">
        <v>43</v>
      </c>
      <c r="D5" s="5" t="s">
        <v>44</v>
      </c>
      <c r="E5" s="3" t="s">
        <v>45</v>
      </c>
      <c r="F5" s="3" t="s">
        <v>19</v>
      </c>
      <c r="G5" s="4" t="s">
        <v>46</v>
      </c>
      <c r="H5" s="3" t="s">
        <v>47</v>
      </c>
      <c r="I5" s="3" t="s">
        <v>30</v>
      </c>
      <c r="J5" s="3" t="s">
        <v>22</v>
      </c>
      <c r="K5" t="s">
        <v>48</v>
      </c>
      <c r="L5" t="e">
        <f>VLOOKUP(B5,'[1]Nivel c (Estratégicos)'!$A$2:$B$16,1,FALSE)</f>
        <v>#N/A</v>
      </c>
    </row>
    <row r="6" spans="1:12" hidden="1" x14ac:dyDescent="0.25">
      <c r="A6" s="3" t="s">
        <v>13</v>
      </c>
      <c r="B6" s="4" t="s">
        <v>49</v>
      </c>
      <c r="C6" s="5" t="s">
        <v>50</v>
      </c>
      <c r="D6" s="5" t="s">
        <v>51</v>
      </c>
      <c r="E6" s="3" t="s">
        <v>52</v>
      </c>
      <c r="F6" s="3" t="s">
        <v>19</v>
      </c>
      <c r="G6" s="4" t="s">
        <v>53</v>
      </c>
      <c r="H6" s="3" t="s">
        <v>54</v>
      </c>
      <c r="I6" s="3" t="s">
        <v>39</v>
      </c>
      <c r="J6" s="3" t="s">
        <v>40</v>
      </c>
      <c r="K6" t="s">
        <v>48</v>
      </c>
      <c r="L6" t="e">
        <f>VLOOKUP(B6,'[1]Nivel c (Estratégicos)'!$A$2:$B$16,1,FALSE)</f>
        <v>#N/A</v>
      </c>
    </row>
    <row r="7" spans="1:12" hidden="1" x14ac:dyDescent="0.25">
      <c r="A7" s="3" t="s">
        <v>13</v>
      </c>
      <c r="B7" s="4" t="s">
        <v>55</v>
      </c>
      <c r="C7" s="5" t="s">
        <v>56</v>
      </c>
      <c r="D7" s="5" t="s">
        <v>57</v>
      </c>
      <c r="E7" s="3" t="s">
        <v>58</v>
      </c>
      <c r="F7" s="3" t="s">
        <v>19</v>
      </c>
      <c r="G7" s="4" t="s">
        <v>59</v>
      </c>
      <c r="H7" s="3" t="s">
        <v>60</v>
      </c>
      <c r="I7" s="3" t="s">
        <v>30</v>
      </c>
      <c r="J7" s="3" t="s">
        <v>40</v>
      </c>
      <c r="K7" t="s">
        <v>41</v>
      </c>
      <c r="L7" t="e">
        <f>VLOOKUP(B7,'[1]Nivel c (Estratégicos)'!$A$2:$B$16,1,FALSE)</f>
        <v>#N/A</v>
      </c>
    </row>
    <row r="8" spans="1:12" hidden="1" x14ac:dyDescent="0.25">
      <c r="A8" s="3" t="s">
        <v>13</v>
      </c>
      <c r="B8" s="4" t="s">
        <v>61</v>
      </c>
      <c r="C8" s="5" t="s">
        <v>62</v>
      </c>
      <c r="D8" s="5" t="s">
        <v>63</v>
      </c>
      <c r="E8" s="3" t="s">
        <v>64</v>
      </c>
      <c r="F8" s="3" t="s">
        <v>19</v>
      </c>
      <c r="G8" s="4" t="s">
        <v>46</v>
      </c>
      <c r="H8" s="3" t="s">
        <v>47</v>
      </c>
      <c r="I8" s="3" t="s">
        <v>30</v>
      </c>
      <c r="J8" s="3" t="s">
        <v>40</v>
      </c>
      <c r="K8" t="s">
        <v>48</v>
      </c>
      <c r="L8" t="e">
        <f>VLOOKUP(B8,'[1]Nivel c (Estratégicos)'!$A$2:$B$16,1,FALSE)</f>
        <v>#N/A</v>
      </c>
    </row>
    <row r="9" spans="1:12" x14ac:dyDescent="0.25">
      <c r="A9" s="3" t="s">
        <v>13</v>
      </c>
      <c r="B9" s="4" t="s">
        <v>65</v>
      </c>
      <c r="C9" s="5" t="s">
        <v>66</v>
      </c>
      <c r="D9" s="5" t="s">
        <v>67</v>
      </c>
      <c r="E9" s="3" t="s">
        <v>68</v>
      </c>
      <c r="F9" s="3" t="s">
        <v>19</v>
      </c>
      <c r="G9" s="4" t="s">
        <v>37</v>
      </c>
      <c r="H9" s="3" t="s">
        <v>69</v>
      </c>
      <c r="I9" s="3" t="s">
        <v>21</v>
      </c>
      <c r="J9" s="3" t="s">
        <v>22</v>
      </c>
      <c r="K9" t="s">
        <v>48</v>
      </c>
      <c r="L9" t="str">
        <f>VLOOKUP(B9,'[1]Nivel c (Estratégicos)'!$A$2:$B$16,1,FALSE)</f>
        <v>45700065</v>
      </c>
    </row>
    <row r="10" spans="1:12" hidden="1" x14ac:dyDescent="0.25">
      <c r="A10" s="3" t="s">
        <v>13</v>
      </c>
      <c r="B10" s="4" t="s">
        <v>70</v>
      </c>
      <c r="C10" s="5" t="s">
        <v>71</v>
      </c>
      <c r="D10" s="5" t="s">
        <v>72</v>
      </c>
      <c r="E10" s="3" t="s">
        <v>73</v>
      </c>
      <c r="F10" s="3" t="s">
        <v>19</v>
      </c>
      <c r="G10" s="4" t="s">
        <v>74</v>
      </c>
      <c r="H10" s="3" t="s">
        <v>75</v>
      </c>
      <c r="I10" s="3" t="s">
        <v>30</v>
      </c>
      <c r="J10" s="3" t="s">
        <v>22</v>
      </c>
      <c r="K10" t="s">
        <v>23</v>
      </c>
      <c r="L10" t="e">
        <f>VLOOKUP(B10,'[1]Nivel c (Estratégicos)'!$A$2:$B$16,1,FALSE)</f>
        <v>#N/A</v>
      </c>
    </row>
    <row r="11" spans="1:12" hidden="1" x14ac:dyDescent="0.25">
      <c r="A11" s="3" t="s">
        <v>13</v>
      </c>
      <c r="B11" s="4" t="s">
        <v>76</v>
      </c>
      <c r="C11" s="5" t="s">
        <v>77</v>
      </c>
      <c r="D11" s="5" t="s">
        <v>78</v>
      </c>
      <c r="E11" s="3" t="s">
        <v>79</v>
      </c>
      <c r="F11" s="3" t="s">
        <v>19</v>
      </c>
      <c r="G11" s="4" t="s">
        <v>80</v>
      </c>
      <c r="H11" s="3" t="s">
        <v>81</v>
      </c>
      <c r="I11" s="3" t="s">
        <v>30</v>
      </c>
      <c r="J11" s="3" t="s">
        <v>31</v>
      </c>
      <c r="K11" t="s">
        <v>82</v>
      </c>
      <c r="L11" t="e">
        <f>VLOOKUP(B11,'[1]Nivel c (Estratégicos)'!$A$2:$B$16,1,FALSE)</f>
        <v>#N/A</v>
      </c>
    </row>
    <row r="12" spans="1:12" hidden="1" x14ac:dyDescent="0.25">
      <c r="A12" s="3" t="s">
        <v>13</v>
      </c>
      <c r="B12" s="4" t="s">
        <v>83</v>
      </c>
      <c r="C12" s="5" t="s">
        <v>84</v>
      </c>
      <c r="D12" s="5" t="s">
        <v>85</v>
      </c>
      <c r="E12" s="3" t="s">
        <v>86</v>
      </c>
      <c r="F12" s="3" t="s">
        <v>19</v>
      </c>
      <c r="G12" s="4" t="s">
        <v>37</v>
      </c>
      <c r="H12" s="3" t="s">
        <v>38</v>
      </c>
      <c r="I12" s="3" t="s">
        <v>39</v>
      </c>
      <c r="J12" s="3" t="s">
        <v>22</v>
      </c>
      <c r="K12" t="s">
        <v>48</v>
      </c>
      <c r="L12" t="e">
        <f>VLOOKUP(B12,'[1]Nivel c (Estratégicos)'!$A$2:$B$16,1,FALSE)</f>
        <v>#N/A</v>
      </c>
    </row>
    <row r="13" spans="1:12" hidden="1" x14ac:dyDescent="0.25">
      <c r="A13" s="3" t="s">
        <v>13</v>
      </c>
      <c r="B13" s="4" t="s">
        <v>87</v>
      </c>
      <c r="C13" s="5" t="s">
        <v>88</v>
      </c>
      <c r="D13" s="5" t="s">
        <v>89</v>
      </c>
      <c r="E13" s="3" t="s">
        <v>90</v>
      </c>
      <c r="F13" s="3" t="s">
        <v>19</v>
      </c>
      <c r="G13" s="4" t="s">
        <v>91</v>
      </c>
      <c r="H13" s="3" t="s">
        <v>92</v>
      </c>
      <c r="I13" s="3" t="s">
        <v>30</v>
      </c>
      <c r="J13" s="3" t="s">
        <v>31</v>
      </c>
      <c r="K13" t="s">
        <v>48</v>
      </c>
      <c r="L13" t="e">
        <f>VLOOKUP(B13,'[1]Nivel c (Estratégicos)'!$A$2:$B$16,1,FALSE)</f>
        <v>#N/A</v>
      </c>
    </row>
    <row r="14" spans="1:12" hidden="1" x14ac:dyDescent="0.25">
      <c r="A14" s="3" t="s">
        <v>13</v>
      </c>
      <c r="B14" s="4" t="s">
        <v>93</v>
      </c>
      <c r="C14" s="5" t="s">
        <v>94</v>
      </c>
      <c r="D14" s="5" t="s">
        <v>95</v>
      </c>
      <c r="E14" s="3" t="s">
        <v>96</v>
      </c>
      <c r="F14" s="3" t="s">
        <v>19</v>
      </c>
      <c r="G14" s="4" t="s">
        <v>14</v>
      </c>
      <c r="H14" s="3" t="s">
        <v>97</v>
      </c>
      <c r="I14" s="3" t="s">
        <v>21</v>
      </c>
      <c r="J14" s="3" t="s">
        <v>22</v>
      </c>
      <c r="K14" t="s">
        <v>23</v>
      </c>
      <c r="L14" t="e">
        <f>VLOOKUP(B14,'[1]Nivel c (Estratégicos)'!$A$2:$B$16,1,FALSE)</f>
        <v>#N/A</v>
      </c>
    </row>
    <row r="15" spans="1:12" hidden="1" x14ac:dyDescent="0.25">
      <c r="A15" s="6" t="s">
        <v>13</v>
      </c>
      <c r="B15" s="7" t="s">
        <v>98</v>
      </c>
      <c r="C15" s="8" t="s">
        <v>99</v>
      </c>
      <c r="D15" s="8" t="s">
        <v>100</v>
      </c>
      <c r="E15" s="6" t="s">
        <v>101</v>
      </c>
      <c r="F15" s="6" t="s">
        <v>102</v>
      </c>
      <c r="G15" s="7" t="s">
        <v>28</v>
      </c>
      <c r="H15" s="6" t="s">
        <v>103</v>
      </c>
      <c r="I15" s="6" t="s">
        <v>30</v>
      </c>
      <c r="J15" s="6" t="s">
        <v>22</v>
      </c>
      <c r="K15" t="s">
        <v>32</v>
      </c>
      <c r="L15" t="e">
        <f>VLOOKUP(B15,'[1]Nivel c (Estratégicos)'!$A$2:$B$16,1,FALSE)</f>
        <v>#N/A</v>
      </c>
    </row>
    <row r="16" spans="1:12" hidden="1" x14ac:dyDescent="0.25">
      <c r="A16" s="3" t="s">
        <v>13</v>
      </c>
      <c r="B16" s="4" t="s">
        <v>104</v>
      </c>
      <c r="C16" s="5" t="s">
        <v>105</v>
      </c>
      <c r="D16" s="5" t="s">
        <v>106</v>
      </c>
      <c r="E16" s="3" t="s">
        <v>107</v>
      </c>
      <c r="F16" s="3" t="s">
        <v>19</v>
      </c>
      <c r="G16" s="4" t="s">
        <v>108</v>
      </c>
      <c r="H16" s="3" t="s">
        <v>109</v>
      </c>
      <c r="I16" s="3" t="s">
        <v>39</v>
      </c>
      <c r="J16" s="3" t="s">
        <v>31</v>
      </c>
      <c r="K16" t="s">
        <v>41</v>
      </c>
      <c r="L16" t="e">
        <f>VLOOKUP(B16,'[1]Nivel c (Estratégicos)'!$A$2:$B$16,1,FALSE)</f>
        <v>#N/A</v>
      </c>
    </row>
    <row r="17" spans="1:12" hidden="1" x14ac:dyDescent="0.25">
      <c r="A17" s="3" t="s">
        <v>13</v>
      </c>
      <c r="B17" s="4" t="s">
        <v>110</v>
      </c>
      <c r="C17" s="5" t="s">
        <v>111</v>
      </c>
      <c r="D17" s="5" t="s">
        <v>112</v>
      </c>
      <c r="E17" s="3" t="s">
        <v>113</v>
      </c>
      <c r="F17" s="3" t="s">
        <v>19</v>
      </c>
      <c r="G17" s="4" t="s">
        <v>59</v>
      </c>
      <c r="H17" s="3" t="s">
        <v>60</v>
      </c>
      <c r="I17" s="3" t="s">
        <v>30</v>
      </c>
      <c r="J17" s="3" t="s">
        <v>40</v>
      </c>
      <c r="K17" t="s">
        <v>48</v>
      </c>
      <c r="L17" t="e">
        <f>VLOOKUP(B17,'[1]Nivel c (Estratégicos)'!$A$2:$B$16,1,FALSE)</f>
        <v>#N/A</v>
      </c>
    </row>
    <row r="18" spans="1:12" hidden="1" x14ac:dyDescent="0.25">
      <c r="A18" s="3" t="s">
        <v>13</v>
      </c>
      <c r="B18" s="4" t="s">
        <v>114</v>
      </c>
      <c r="C18" s="5" t="s">
        <v>115</v>
      </c>
      <c r="D18" s="5" t="s">
        <v>116</v>
      </c>
      <c r="E18" s="3" t="s">
        <v>117</v>
      </c>
      <c r="F18" s="3" t="s">
        <v>19</v>
      </c>
      <c r="G18" s="4" t="s">
        <v>118</v>
      </c>
      <c r="H18" s="3" t="s">
        <v>29</v>
      </c>
      <c r="I18" s="3" t="s">
        <v>30</v>
      </c>
      <c r="J18" s="3" t="s">
        <v>31</v>
      </c>
      <c r="K18" t="s">
        <v>119</v>
      </c>
      <c r="L18" t="e">
        <f>VLOOKUP(B18,'[1]Nivel c (Estratégicos)'!$A$2:$B$16,1,FALSE)</f>
        <v>#N/A</v>
      </c>
    </row>
    <row r="19" spans="1:12" x14ac:dyDescent="0.25">
      <c r="A19" s="9" t="s">
        <v>13</v>
      </c>
      <c r="B19" s="10" t="s">
        <v>120</v>
      </c>
      <c r="C19" s="11" t="s">
        <v>121</v>
      </c>
      <c r="D19" s="11" t="s">
        <v>122</v>
      </c>
      <c r="E19" s="9" t="s">
        <v>123</v>
      </c>
      <c r="F19" s="9" t="s">
        <v>19</v>
      </c>
      <c r="G19" s="10" t="s">
        <v>14</v>
      </c>
      <c r="H19" s="9" t="s">
        <v>124</v>
      </c>
      <c r="I19" s="9" t="s">
        <v>21</v>
      </c>
      <c r="J19" s="9" t="s">
        <v>22</v>
      </c>
      <c r="K19" t="s">
        <v>119</v>
      </c>
      <c r="L19" t="str">
        <f>VLOOKUP(B19,'[1]Nivel c (Estratégicos)'!$A$2:$B$16,1,FALSE)</f>
        <v>000261834</v>
      </c>
    </row>
    <row r="20" spans="1:12" hidden="1" x14ac:dyDescent="0.25">
      <c r="A20" s="3" t="s">
        <v>13</v>
      </c>
      <c r="B20" s="4" t="s">
        <v>125</v>
      </c>
      <c r="C20" s="5" t="s">
        <v>126</v>
      </c>
      <c r="D20" s="5" t="s">
        <v>127</v>
      </c>
      <c r="E20" s="3" t="s">
        <v>128</v>
      </c>
      <c r="F20" s="3" t="s">
        <v>19</v>
      </c>
      <c r="G20" s="4" t="s">
        <v>74</v>
      </c>
      <c r="H20" s="3" t="s">
        <v>129</v>
      </c>
      <c r="I20" s="3" t="s">
        <v>30</v>
      </c>
      <c r="J20" s="3" t="s">
        <v>40</v>
      </c>
      <c r="K20" t="s">
        <v>32</v>
      </c>
      <c r="L20" t="e">
        <f>VLOOKUP(B20,'[1]Nivel c (Estratégicos)'!$A$2:$B$16,1,FALSE)</f>
        <v>#N/A</v>
      </c>
    </row>
    <row r="21" spans="1:12" hidden="1" x14ac:dyDescent="0.25">
      <c r="A21" s="3" t="s">
        <v>13</v>
      </c>
      <c r="B21" s="4">
        <v>42444634</v>
      </c>
      <c r="C21" s="5" t="s">
        <v>130</v>
      </c>
      <c r="D21" s="5" t="s">
        <v>131</v>
      </c>
      <c r="E21" s="12" t="s">
        <v>132</v>
      </c>
      <c r="F21" s="3" t="s">
        <v>19</v>
      </c>
      <c r="G21" s="4" t="s">
        <v>133</v>
      </c>
      <c r="H21" s="3" t="s">
        <v>134</v>
      </c>
      <c r="I21" s="3" t="s">
        <v>39</v>
      </c>
      <c r="J21" s="3" t="s">
        <v>31</v>
      </c>
      <c r="K21" t="s">
        <v>82</v>
      </c>
      <c r="L21" t="e">
        <f>VLOOKUP(B21,'[1]Nivel c (Estratégicos)'!$A$2:$B$16,1,FALSE)</f>
        <v>#N/A</v>
      </c>
    </row>
    <row r="22" spans="1:12" hidden="1" x14ac:dyDescent="0.25">
      <c r="A22" s="3" t="s">
        <v>13</v>
      </c>
      <c r="B22" s="4" t="s">
        <v>135</v>
      </c>
      <c r="C22" s="5" t="s">
        <v>136</v>
      </c>
      <c r="D22" s="5" t="s">
        <v>137</v>
      </c>
      <c r="E22" s="3" t="s">
        <v>138</v>
      </c>
      <c r="F22" s="3" t="s">
        <v>19</v>
      </c>
      <c r="G22" s="4" t="s">
        <v>37</v>
      </c>
      <c r="H22" s="3" t="s">
        <v>139</v>
      </c>
      <c r="I22" s="3" t="s">
        <v>39</v>
      </c>
      <c r="J22" s="3" t="s">
        <v>31</v>
      </c>
      <c r="K22" t="s">
        <v>41</v>
      </c>
      <c r="L22" t="e">
        <f>VLOOKUP(B22,'[1]Nivel c (Estratégicos)'!$A$2:$B$16,1,FALSE)</f>
        <v>#N/A</v>
      </c>
    </row>
    <row r="23" spans="1:12" hidden="1" x14ac:dyDescent="0.25">
      <c r="A23" s="3" t="s">
        <v>13</v>
      </c>
      <c r="B23" s="4" t="s">
        <v>140</v>
      </c>
      <c r="C23" s="5" t="s">
        <v>141</v>
      </c>
      <c r="D23" s="5" t="s">
        <v>142</v>
      </c>
      <c r="E23" s="3" t="s">
        <v>143</v>
      </c>
      <c r="F23" s="3" t="s">
        <v>19</v>
      </c>
      <c r="G23" s="4" t="s">
        <v>37</v>
      </c>
      <c r="H23" s="3" t="s">
        <v>139</v>
      </c>
      <c r="I23" s="3" t="s">
        <v>39</v>
      </c>
      <c r="J23" s="3" t="s">
        <v>31</v>
      </c>
      <c r="K23" t="s">
        <v>48</v>
      </c>
      <c r="L23" t="e">
        <f>VLOOKUP(B23,'[1]Nivel c (Estratégicos)'!$A$2:$B$16,1,FALSE)</f>
        <v>#N/A</v>
      </c>
    </row>
    <row r="24" spans="1:12" hidden="1" x14ac:dyDescent="0.25">
      <c r="A24" s="3" t="s">
        <v>13</v>
      </c>
      <c r="B24" s="4" t="s">
        <v>144</v>
      </c>
      <c r="C24" s="5" t="s">
        <v>145</v>
      </c>
      <c r="D24" s="5" t="s">
        <v>146</v>
      </c>
      <c r="E24" s="3" t="s">
        <v>147</v>
      </c>
      <c r="F24" s="3" t="s">
        <v>19</v>
      </c>
      <c r="G24" s="4" t="s">
        <v>14</v>
      </c>
      <c r="H24" s="3" t="s">
        <v>148</v>
      </c>
      <c r="I24" s="3" t="s">
        <v>30</v>
      </c>
      <c r="J24" s="3" t="s">
        <v>40</v>
      </c>
      <c r="K24" t="s">
        <v>48</v>
      </c>
      <c r="L24" t="e">
        <f>VLOOKUP(B24,'[1]Nivel c (Estratégicos)'!$A$2:$B$16,1,FALSE)</f>
        <v>#N/A</v>
      </c>
    </row>
    <row r="25" spans="1:12" hidden="1" x14ac:dyDescent="0.25">
      <c r="A25" s="3" t="s">
        <v>13</v>
      </c>
      <c r="B25" s="4" t="s">
        <v>149</v>
      </c>
      <c r="C25" s="5" t="s">
        <v>150</v>
      </c>
      <c r="D25" s="5" t="s">
        <v>151</v>
      </c>
      <c r="E25" s="3" t="s">
        <v>152</v>
      </c>
      <c r="F25" s="3" t="s">
        <v>19</v>
      </c>
      <c r="G25" s="4" t="s">
        <v>91</v>
      </c>
      <c r="H25" s="3" t="s">
        <v>92</v>
      </c>
      <c r="I25" s="3" t="s">
        <v>30</v>
      </c>
      <c r="J25" s="3" t="s">
        <v>40</v>
      </c>
      <c r="K25" t="s">
        <v>41</v>
      </c>
      <c r="L25" t="e">
        <f>VLOOKUP(B25,'[1]Nivel c (Estratégicos)'!$A$2:$B$16,1,FALSE)</f>
        <v>#N/A</v>
      </c>
    </row>
    <row r="26" spans="1:12" x14ac:dyDescent="0.25">
      <c r="A26" s="3" t="s">
        <v>13</v>
      </c>
      <c r="B26" s="4" t="s">
        <v>153</v>
      </c>
      <c r="C26" s="5" t="s">
        <v>154</v>
      </c>
      <c r="D26" s="5" t="s">
        <v>155</v>
      </c>
      <c r="E26" s="3" t="s">
        <v>156</v>
      </c>
      <c r="F26" s="3" t="s">
        <v>19</v>
      </c>
      <c r="G26" s="4" t="s">
        <v>74</v>
      </c>
      <c r="H26" s="3" t="s">
        <v>157</v>
      </c>
      <c r="I26" s="3" t="s">
        <v>21</v>
      </c>
      <c r="J26" s="3" t="s">
        <v>22</v>
      </c>
      <c r="K26" t="s">
        <v>23</v>
      </c>
      <c r="L26" t="str">
        <f>VLOOKUP(B26,'[1]Nivel c (Estratégicos)'!$A$2:$B$16,1,FALSE)</f>
        <v>09388706</v>
      </c>
    </row>
    <row r="27" spans="1:12" x14ac:dyDescent="0.25">
      <c r="A27" s="6" t="s">
        <v>13</v>
      </c>
      <c r="B27" s="7" t="s">
        <v>158</v>
      </c>
      <c r="C27" s="8" t="s">
        <v>159</v>
      </c>
      <c r="D27" s="8" t="s">
        <v>160</v>
      </c>
      <c r="E27" s="6" t="s">
        <v>161</v>
      </c>
      <c r="F27" s="6" t="s">
        <v>102</v>
      </c>
      <c r="G27" s="7" t="s">
        <v>14</v>
      </c>
      <c r="H27" s="6" t="s">
        <v>162</v>
      </c>
      <c r="I27" s="6" t="s">
        <v>21</v>
      </c>
      <c r="J27" s="6" t="s">
        <v>22</v>
      </c>
      <c r="K27" t="s">
        <v>163</v>
      </c>
      <c r="L27" t="str">
        <f>VLOOKUP(B27,'[1]Nivel c (Estratégicos)'!$A$2:$B$16,1,FALSE)</f>
        <v>19802455</v>
      </c>
    </row>
    <row r="28" spans="1:12" hidden="1" x14ac:dyDescent="0.25">
      <c r="A28" s="3" t="s">
        <v>13</v>
      </c>
      <c r="B28" s="4" t="s">
        <v>164</v>
      </c>
      <c r="C28" s="5" t="s">
        <v>165</v>
      </c>
      <c r="D28" s="5" t="s">
        <v>166</v>
      </c>
      <c r="E28" s="3" t="s">
        <v>167</v>
      </c>
      <c r="F28" s="3" t="s">
        <v>19</v>
      </c>
      <c r="G28" s="4" t="s">
        <v>80</v>
      </c>
      <c r="H28" s="3" t="s">
        <v>81</v>
      </c>
      <c r="I28" s="3" t="s">
        <v>30</v>
      </c>
      <c r="J28" s="3" t="s">
        <v>40</v>
      </c>
      <c r="K28" t="s">
        <v>41</v>
      </c>
      <c r="L28" t="e">
        <f>VLOOKUP(B28,'[1]Nivel c (Estratégicos)'!$A$2:$B$16,1,FALSE)</f>
        <v>#N/A</v>
      </c>
    </row>
    <row r="29" spans="1:12" hidden="1" x14ac:dyDescent="0.25">
      <c r="A29" s="3" t="s">
        <v>13</v>
      </c>
      <c r="B29" s="4" t="s">
        <v>168</v>
      </c>
      <c r="C29" s="5" t="s">
        <v>169</v>
      </c>
      <c r="D29" s="5" t="s">
        <v>170</v>
      </c>
      <c r="E29" s="3" t="s">
        <v>171</v>
      </c>
      <c r="F29" s="3" t="s">
        <v>172</v>
      </c>
      <c r="G29" s="4" t="s">
        <v>74</v>
      </c>
      <c r="H29" s="3" t="s">
        <v>129</v>
      </c>
      <c r="I29" s="3" t="s">
        <v>30</v>
      </c>
      <c r="J29" s="3" t="s">
        <v>22</v>
      </c>
      <c r="K29" t="s">
        <v>82</v>
      </c>
      <c r="L29" t="e">
        <f>VLOOKUP(B29,'[1]Nivel c (Estratégicos)'!$A$2:$B$16,1,FALSE)</f>
        <v>#N/A</v>
      </c>
    </row>
    <row r="30" spans="1:12" hidden="1" x14ac:dyDescent="0.25">
      <c r="A30" s="3" t="s">
        <v>13</v>
      </c>
      <c r="B30" s="4" t="s">
        <v>173</v>
      </c>
      <c r="C30" s="5" t="s">
        <v>174</v>
      </c>
      <c r="D30" s="5" t="s">
        <v>175</v>
      </c>
      <c r="E30" s="3" t="s">
        <v>176</v>
      </c>
      <c r="F30" s="3" t="s">
        <v>172</v>
      </c>
      <c r="G30" s="4" t="s">
        <v>74</v>
      </c>
      <c r="H30" s="3" t="s">
        <v>129</v>
      </c>
      <c r="I30" s="3" t="s">
        <v>30</v>
      </c>
      <c r="J30" s="3" t="s">
        <v>31</v>
      </c>
      <c r="K30" t="s">
        <v>48</v>
      </c>
      <c r="L30" t="e">
        <f>VLOOKUP(B30,'[1]Nivel c (Estratégicos)'!$A$2:$B$16,1,FALSE)</f>
        <v>#N/A</v>
      </c>
    </row>
    <row r="31" spans="1:12" hidden="1" x14ac:dyDescent="0.25">
      <c r="A31" s="3" t="s">
        <v>13</v>
      </c>
      <c r="B31" s="4" t="s">
        <v>177</v>
      </c>
      <c r="C31" s="5" t="s">
        <v>178</v>
      </c>
      <c r="D31" s="5" t="s">
        <v>179</v>
      </c>
      <c r="E31" s="3" t="s">
        <v>180</v>
      </c>
      <c r="F31" s="3" t="s">
        <v>172</v>
      </c>
      <c r="G31" s="4" t="s">
        <v>74</v>
      </c>
      <c r="H31" s="3" t="s">
        <v>129</v>
      </c>
      <c r="I31" s="3" t="s">
        <v>30</v>
      </c>
      <c r="J31" s="3" t="s">
        <v>22</v>
      </c>
      <c r="K31" t="s">
        <v>119</v>
      </c>
      <c r="L31" t="e">
        <f>VLOOKUP(B31,'[1]Nivel c (Estratégicos)'!$A$2:$B$16,1,FALSE)</f>
        <v>#N/A</v>
      </c>
    </row>
    <row r="32" spans="1:12" hidden="1" x14ac:dyDescent="0.25">
      <c r="A32" s="3" t="s">
        <v>13</v>
      </c>
      <c r="B32" s="4" t="s">
        <v>181</v>
      </c>
      <c r="C32" s="5" t="s">
        <v>182</v>
      </c>
      <c r="D32" s="5" t="s">
        <v>183</v>
      </c>
      <c r="E32" s="3" t="s">
        <v>184</v>
      </c>
      <c r="F32" s="3" t="s">
        <v>19</v>
      </c>
      <c r="G32" s="4" t="s">
        <v>74</v>
      </c>
      <c r="H32" s="3" t="s">
        <v>129</v>
      </c>
      <c r="I32" s="3" t="s">
        <v>30</v>
      </c>
      <c r="J32" s="3" t="s">
        <v>40</v>
      </c>
      <c r="K32" t="s">
        <v>48</v>
      </c>
      <c r="L32" t="e">
        <f>VLOOKUP(B32,'[1]Nivel c (Estratégicos)'!$A$2:$B$16,1,FALSE)</f>
        <v>#N/A</v>
      </c>
    </row>
    <row r="33" spans="1:12" hidden="1" x14ac:dyDescent="0.25">
      <c r="A33" s="3" t="s">
        <v>13</v>
      </c>
      <c r="B33" s="4" t="s">
        <v>185</v>
      </c>
      <c r="C33" s="5" t="s">
        <v>186</v>
      </c>
      <c r="D33" s="5" t="s">
        <v>187</v>
      </c>
      <c r="E33" s="3" t="s">
        <v>188</v>
      </c>
      <c r="F33" s="3" t="s">
        <v>27</v>
      </c>
      <c r="G33" s="4" t="s">
        <v>74</v>
      </c>
      <c r="H33" s="3" t="s">
        <v>129</v>
      </c>
      <c r="I33" s="3" t="s">
        <v>30</v>
      </c>
      <c r="J33" s="3" t="s">
        <v>40</v>
      </c>
      <c r="K33" t="s">
        <v>119</v>
      </c>
      <c r="L33" t="e">
        <f>VLOOKUP(B33,'[1]Nivel c (Estratégicos)'!$A$2:$B$16,1,FALSE)</f>
        <v>#N/A</v>
      </c>
    </row>
    <row r="34" spans="1:12" hidden="1" x14ac:dyDescent="0.25">
      <c r="A34" s="3" t="s">
        <v>13</v>
      </c>
      <c r="B34" s="4" t="s">
        <v>189</v>
      </c>
      <c r="C34" s="5" t="s">
        <v>190</v>
      </c>
      <c r="D34" s="5" t="s">
        <v>191</v>
      </c>
      <c r="E34" s="3" t="s">
        <v>192</v>
      </c>
      <c r="F34" s="3" t="s">
        <v>172</v>
      </c>
      <c r="G34" s="4" t="s">
        <v>74</v>
      </c>
      <c r="H34" s="3" t="s">
        <v>129</v>
      </c>
      <c r="I34" s="3" t="s">
        <v>30</v>
      </c>
      <c r="J34" s="3" t="s">
        <v>22</v>
      </c>
      <c r="K34" t="s">
        <v>32</v>
      </c>
      <c r="L34" t="e">
        <f>VLOOKUP(B34,'[1]Nivel c (Estratégicos)'!$A$2:$B$16,1,FALSE)</f>
        <v>#N/A</v>
      </c>
    </row>
    <row r="35" spans="1:12" hidden="1" x14ac:dyDescent="0.25">
      <c r="A35" s="3" t="s">
        <v>13</v>
      </c>
      <c r="B35" s="4" t="s">
        <v>193</v>
      </c>
      <c r="C35" s="5" t="s">
        <v>194</v>
      </c>
      <c r="D35" s="5" t="s">
        <v>195</v>
      </c>
      <c r="E35" s="3" t="s">
        <v>196</v>
      </c>
      <c r="F35" s="3" t="s">
        <v>172</v>
      </c>
      <c r="G35" s="4" t="s">
        <v>74</v>
      </c>
      <c r="H35" s="3" t="s">
        <v>129</v>
      </c>
      <c r="I35" s="3" t="s">
        <v>30</v>
      </c>
      <c r="J35" s="3" t="s">
        <v>22</v>
      </c>
      <c r="K35" t="s">
        <v>197</v>
      </c>
      <c r="L35" t="e">
        <f>VLOOKUP(B35,'[1]Nivel c (Estratégicos)'!$A$2:$B$16,1,FALSE)</f>
        <v>#N/A</v>
      </c>
    </row>
    <row r="36" spans="1:12" hidden="1" x14ac:dyDescent="0.25">
      <c r="A36" s="3" t="s">
        <v>13</v>
      </c>
      <c r="B36" s="4" t="s">
        <v>198</v>
      </c>
      <c r="C36" s="5" t="s">
        <v>199</v>
      </c>
      <c r="D36" s="5" t="s">
        <v>200</v>
      </c>
      <c r="E36" s="3" t="s">
        <v>201</v>
      </c>
      <c r="F36" s="3" t="s">
        <v>202</v>
      </c>
      <c r="G36" s="4" t="s">
        <v>37</v>
      </c>
      <c r="H36" s="3" t="s">
        <v>38</v>
      </c>
      <c r="I36" s="3" t="s">
        <v>39</v>
      </c>
      <c r="J36" s="3" t="s">
        <v>40</v>
      </c>
      <c r="K36" t="s">
        <v>82</v>
      </c>
      <c r="L36" t="e">
        <f>VLOOKUP(B36,'[1]Nivel c (Estratégicos)'!$A$2:$B$16,1,FALSE)</f>
        <v>#N/A</v>
      </c>
    </row>
    <row r="37" spans="1:12" hidden="1" x14ac:dyDescent="0.25">
      <c r="A37" s="3" t="s">
        <v>13</v>
      </c>
      <c r="B37" s="4" t="s">
        <v>203</v>
      </c>
      <c r="C37" s="5" t="s">
        <v>204</v>
      </c>
      <c r="D37" s="5" t="s">
        <v>205</v>
      </c>
      <c r="E37" s="3" t="s">
        <v>206</v>
      </c>
      <c r="F37" s="3" t="s">
        <v>172</v>
      </c>
      <c r="G37" s="4" t="s">
        <v>74</v>
      </c>
      <c r="H37" s="3" t="s">
        <v>207</v>
      </c>
      <c r="I37" s="3" t="s">
        <v>39</v>
      </c>
      <c r="J37" s="3" t="s">
        <v>22</v>
      </c>
      <c r="K37" t="s">
        <v>48</v>
      </c>
      <c r="L37" t="e">
        <f>VLOOKUP(B37,'[1]Nivel c (Estratégicos)'!$A$2:$B$16,1,FALSE)</f>
        <v>#N/A</v>
      </c>
    </row>
    <row r="38" spans="1:12" hidden="1" x14ac:dyDescent="0.25">
      <c r="A38" s="3" t="s">
        <v>13</v>
      </c>
      <c r="B38" s="4" t="s">
        <v>208</v>
      </c>
      <c r="C38" s="5" t="s">
        <v>209</v>
      </c>
      <c r="D38" s="5" t="s">
        <v>210</v>
      </c>
      <c r="E38" s="3" t="s">
        <v>211</v>
      </c>
      <c r="F38" s="3" t="s">
        <v>19</v>
      </c>
      <c r="G38" s="4" t="s">
        <v>91</v>
      </c>
      <c r="H38" s="3" t="s">
        <v>92</v>
      </c>
      <c r="I38" s="3" t="s">
        <v>30</v>
      </c>
      <c r="J38" s="3" t="s">
        <v>22</v>
      </c>
      <c r="K38" t="s">
        <v>32</v>
      </c>
      <c r="L38" t="e">
        <f>VLOOKUP(B38,'[1]Nivel c (Estratégicos)'!$A$2:$B$16,1,FALSE)</f>
        <v>#N/A</v>
      </c>
    </row>
    <row r="39" spans="1:12" hidden="1" x14ac:dyDescent="0.25">
      <c r="A39" s="3" t="s">
        <v>13</v>
      </c>
      <c r="B39" s="4" t="s">
        <v>212</v>
      </c>
      <c r="C39" s="5" t="s">
        <v>213</v>
      </c>
      <c r="D39" s="5" t="s">
        <v>214</v>
      </c>
      <c r="E39" s="3" t="s">
        <v>215</v>
      </c>
      <c r="F39" s="3" t="s">
        <v>202</v>
      </c>
      <c r="G39" s="4" t="s">
        <v>80</v>
      </c>
      <c r="H39" s="3" t="s">
        <v>216</v>
      </c>
      <c r="I39" s="3" t="s">
        <v>30</v>
      </c>
      <c r="J39" s="3" t="s">
        <v>40</v>
      </c>
      <c r="K39" t="s">
        <v>41</v>
      </c>
      <c r="L39" t="e">
        <f>VLOOKUP(B39,'[1]Nivel c (Estratégicos)'!$A$2:$B$16,1,FALSE)</f>
        <v>#N/A</v>
      </c>
    </row>
    <row r="40" spans="1:12" hidden="1" x14ac:dyDescent="0.25">
      <c r="A40" s="3" t="s">
        <v>13</v>
      </c>
      <c r="B40" s="4" t="s">
        <v>217</v>
      </c>
      <c r="C40" s="5" t="s">
        <v>218</v>
      </c>
      <c r="D40" s="5" t="s">
        <v>219</v>
      </c>
      <c r="E40" s="3" t="s">
        <v>220</v>
      </c>
      <c r="F40" s="3" t="s">
        <v>202</v>
      </c>
      <c r="G40" s="4" t="s">
        <v>80</v>
      </c>
      <c r="H40" s="3" t="s">
        <v>216</v>
      </c>
      <c r="I40" s="3" t="s">
        <v>30</v>
      </c>
      <c r="J40" s="3" t="s">
        <v>40</v>
      </c>
      <c r="K40" t="s">
        <v>41</v>
      </c>
      <c r="L40" t="e">
        <f>VLOOKUP(B40,'[1]Nivel c (Estratégicos)'!$A$2:$B$16,1,FALSE)</f>
        <v>#N/A</v>
      </c>
    </row>
    <row r="41" spans="1:12" hidden="1" x14ac:dyDescent="0.25">
      <c r="A41" s="3" t="s">
        <v>13</v>
      </c>
      <c r="B41" s="4" t="s">
        <v>221</v>
      </c>
      <c r="C41" s="5" t="s">
        <v>222</v>
      </c>
      <c r="D41" s="5" t="s">
        <v>223</v>
      </c>
      <c r="E41" s="3" t="s">
        <v>224</v>
      </c>
      <c r="F41" s="3" t="s">
        <v>202</v>
      </c>
      <c r="G41" s="4" t="s">
        <v>80</v>
      </c>
      <c r="H41" s="3" t="s">
        <v>216</v>
      </c>
      <c r="I41" s="3" t="s">
        <v>30</v>
      </c>
      <c r="J41" s="3" t="s">
        <v>40</v>
      </c>
      <c r="K41" t="s">
        <v>48</v>
      </c>
      <c r="L41" t="e">
        <f>VLOOKUP(B41,'[1]Nivel c (Estratégicos)'!$A$2:$B$16,1,FALSE)</f>
        <v>#N/A</v>
      </c>
    </row>
    <row r="42" spans="1:12" hidden="1" x14ac:dyDescent="0.25">
      <c r="A42" s="13" t="s">
        <v>13</v>
      </c>
      <c r="B42" s="14" t="s">
        <v>225</v>
      </c>
      <c r="C42" s="15" t="s">
        <v>226</v>
      </c>
      <c r="D42" s="15" t="s">
        <v>227</v>
      </c>
      <c r="E42" s="13" t="s">
        <v>228</v>
      </c>
      <c r="F42" s="13" t="s">
        <v>202</v>
      </c>
      <c r="G42" s="14" t="s">
        <v>80</v>
      </c>
      <c r="H42" s="13" t="s">
        <v>216</v>
      </c>
      <c r="I42" s="13" t="s">
        <v>30</v>
      </c>
      <c r="J42" s="13" t="s">
        <v>40</v>
      </c>
      <c r="K42" t="s">
        <v>41</v>
      </c>
      <c r="L42" t="e">
        <f>VLOOKUP(B42,'[1]Nivel c (Estratégicos)'!$A$2:$B$16,1,FALSE)</f>
        <v>#N/A</v>
      </c>
    </row>
    <row r="43" spans="1:12" hidden="1" x14ac:dyDescent="0.25">
      <c r="A43" s="3" t="s">
        <v>13</v>
      </c>
      <c r="B43" s="4" t="s">
        <v>229</v>
      </c>
      <c r="C43" s="5" t="s">
        <v>230</v>
      </c>
      <c r="D43" s="5" t="s">
        <v>231</v>
      </c>
      <c r="E43" s="3" t="s">
        <v>232</v>
      </c>
      <c r="F43" s="3" t="s">
        <v>172</v>
      </c>
      <c r="G43" s="4" t="s">
        <v>118</v>
      </c>
      <c r="H43" s="3" t="s">
        <v>233</v>
      </c>
      <c r="I43" s="3" t="s">
        <v>30</v>
      </c>
      <c r="J43" s="3" t="s">
        <v>22</v>
      </c>
      <c r="K43" t="s">
        <v>119</v>
      </c>
      <c r="L43" t="e">
        <f>VLOOKUP(B43,'[1]Nivel c (Estratégicos)'!$A$2:$B$16,1,FALSE)</f>
        <v>#N/A</v>
      </c>
    </row>
    <row r="44" spans="1:12" x14ac:dyDescent="0.25">
      <c r="A44" s="3" t="s">
        <v>13</v>
      </c>
      <c r="B44" s="4" t="s">
        <v>234</v>
      </c>
      <c r="C44" s="5" t="s">
        <v>235</v>
      </c>
      <c r="D44" s="5" t="s">
        <v>236</v>
      </c>
      <c r="E44" s="3" t="s">
        <v>237</v>
      </c>
      <c r="F44" s="3" t="s">
        <v>27</v>
      </c>
      <c r="G44" s="4" t="s">
        <v>14</v>
      </c>
      <c r="H44" s="3" t="s">
        <v>162</v>
      </c>
      <c r="I44" s="3" t="s">
        <v>21</v>
      </c>
      <c r="J44" s="3" t="s">
        <v>22</v>
      </c>
      <c r="K44" t="s">
        <v>119</v>
      </c>
      <c r="L44" t="str">
        <f>VLOOKUP(B44,'[1]Nivel c (Estratégicos)'!$A$2:$B$16,1,FALSE)</f>
        <v>29618866</v>
      </c>
    </row>
    <row r="45" spans="1:12" x14ac:dyDescent="0.25">
      <c r="A45" s="3" t="s">
        <v>13</v>
      </c>
      <c r="B45" s="4" t="s">
        <v>238</v>
      </c>
      <c r="C45" s="5" t="s">
        <v>239</v>
      </c>
      <c r="D45" s="5" t="s">
        <v>240</v>
      </c>
      <c r="E45" s="3" t="s">
        <v>241</v>
      </c>
      <c r="F45" s="3" t="s">
        <v>242</v>
      </c>
      <c r="G45" s="4" t="s">
        <v>14</v>
      </c>
      <c r="H45" s="3" t="s">
        <v>162</v>
      </c>
      <c r="I45" s="3" t="s">
        <v>21</v>
      </c>
      <c r="J45" s="3" t="s">
        <v>22</v>
      </c>
      <c r="K45" t="s">
        <v>32</v>
      </c>
      <c r="L45" t="str">
        <f>VLOOKUP(B45,'[1]Nivel c (Estratégicos)'!$A$2:$B$16,1,FALSE)</f>
        <v>80167176</v>
      </c>
    </row>
    <row r="46" spans="1:12" x14ac:dyDescent="0.25">
      <c r="A46" s="3" t="s">
        <v>13</v>
      </c>
      <c r="B46" s="4" t="s">
        <v>243</v>
      </c>
      <c r="C46" s="5" t="s">
        <v>244</v>
      </c>
      <c r="D46" s="5" t="s">
        <v>245</v>
      </c>
      <c r="E46" s="3" t="s">
        <v>246</v>
      </c>
      <c r="F46" s="3" t="s">
        <v>172</v>
      </c>
      <c r="G46" s="4" t="s">
        <v>14</v>
      </c>
      <c r="H46" s="3" t="s">
        <v>162</v>
      </c>
      <c r="I46" s="3" t="s">
        <v>21</v>
      </c>
      <c r="J46" s="3" t="s">
        <v>22</v>
      </c>
      <c r="K46" t="s">
        <v>32</v>
      </c>
      <c r="L46" t="str">
        <f>VLOOKUP(B46,'[1]Nivel c (Estratégicos)'!$A$2:$B$16,1,FALSE)</f>
        <v>40154804</v>
      </c>
    </row>
    <row r="47" spans="1:12" hidden="1" x14ac:dyDescent="0.25">
      <c r="A47" s="3" t="s">
        <v>13</v>
      </c>
      <c r="B47" s="4" t="s">
        <v>247</v>
      </c>
      <c r="C47" s="5" t="s">
        <v>248</v>
      </c>
      <c r="D47" s="5" t="s">
        <v>249</v>
      </c>
      <c r="E47" s="3" t="s">
        <v>250</v>
      </c>
      <c r="F47" s="3" t="s">
        <v>19</v>
      </c>
      <c r="G47" s="4" t="s">
        <v>74</v>
      </c>
      <c r="H47" s="3" t="s">
        <v>129</v>
      </c>
      <c r="I47" s="3" t="s">
        <v>30</v>
      </c>
      <c r="J47" s="3" t="s">
        <v>40</v>
      </c>
      <c r="K47" t="s">
        <v>41</v>
      </c>
      <c r="L47" t="e">
        <f>VLOOKUP(B47,'[1]Nivel c (Estratégicos)'!$A$2:$B$16,1,FALSE)</f>
        <v>#N/A</v>
      </c>
    </row>
    <row r="48" spans="1:12" hidden="1" x14ac:dyDescent="0.25">
      <c r="A48" s="3" t="s">
        <v>13</v>
      </c>
      <c r="B48" s="4" t="s">
        <v>251</v>
      </c>
      <c r="C48" s="5" t="s">
        <v>252</v>
      </c>
      <c r="D48" s="5" t="s">
        <v>253</v>
      </c>
      <c r="E48" s="3" t="s">
        <v>254</v>
      </c>
      <c r="F48" s="3" t="s">
        <v>202</v>
      </c>
      <c r="G48" s="4" t="s">
        <v>59</v>
      </c>
      <c r="H48" s="3" t="s">
        <v>255</v>
      </c>
      <c r="I48" s="3" t="s">
        <v>39</v>
      </c>
      <c r="J48" s="3" t="s">
        <v>40</v>
      </c>
      <c r="K48" t="s">
        <v>82</v>
      </c>
      <c r="L48" t="e">
        <f>VLOOKUP(B48,'[1]Nivel c (Estratégicos)'!$A$2:$B$16,1,FALSE)</f>
        <v>#N/A</v>
      </c>
    </row>
    <row r="49" spans="1:12" hidden="1" x14ac:dyDescent="0.25">
      <c r="A49" s="3" t="s">
        <v>13</v>
      </c>
      <c r="B49" s="4" t="s">
        <v>256</v>
      </c>
      <c r="C49" s="5" t="s">
        <v>257</v>
      </c>
      <c r="D49" s="5" t="s">
        <v>258</v>
      </c>
      <c r="E49" s="3" t="s">
        <v>259</v>
      </c>
      <c r="F49" s="3" t="s">
        <v>202</v>
      </c>
      <c r="G49" s="4" t="s">
        <v>59</v>
      </c>
      <c r="H49" s="3" t="s">
        <v>255</v>
      </c>
      <c r="I49" s="3" t="s">
        <v>39</v>
      </c>
      <c r="J49" s="3" t="s">
        <v>40</v>
      </c>
      <c r="K49" t="s">
        <v>32</v>
      </c>
      <c r="L49" t="e">
        <f>VLOOKUP(B49,'[1]Nivel c (Estratégicos)'!$A$2:$B$16,1,FALSE)</f>
        <v>#N/A</v>
      </c>
    </row>
    <row r="50" spans="1:12" hidden="1" x14ac:dyDescent="0.25">
      <c r="A50" s="3" t="s">
        <v>13</v>
      </c>
      <c r="B50" s="4" t="s">
        <v>260</v>
      </c>
      <c r="C50" s="5" t="s">
        <v>99</v>
      </c>
      <c r="D50" s="5" t="s">
        <v>261</v>
      </c>
      <c r="E50" s="3" t="s">
        <v>262</v>
      </c>
      <c r="F50" s="3" t="s">
        <v>242</v>
      </c>
      <c r="G50" s="4" t="s">
        <v>59</v>
      </c>
      <c r="H50" s="3" t="s">
        <v>255</v>
      </c>
      <c r="I50" s="3" t="s">
        <v>39</v>
      </c>
      <c r="J50" s="3" t="s">
        <v>22</v>
      </c>
      <c r="K50" t="s">
        <v>82</v>
      </c>
      <c r="L50" t="e">
        <f>VLOOKUP(B50,'[1]Nivel c (Estratégicos)'!$A$2:$B$16,1,FALSE)</f>
        <v>#N/A</v>
      </c>
    </row>
    <row r="51" spans="1:12" hidden="1" x14ac:dyDescent="0.25">
      <c r="A51" s="3" t="s">
        <v>13</v>
      </c>
      <c r="B51" s="4" t="s">
        <v>263</v>
      </c>
      <c r="C51" s="5" t="s">
        <v>264</v>
      </c>
      <c r="D51" s="5" t="s">
        <v>265</v>
      </c>
      <c r="E51" s="3" t="s">
        <v>266</v>
      </c>
      <c r="F51" s="3" t="s">
        <v>202</v>
      </c>
      <c r="G51" s="4" t="s">
        <v>59</v>
      </c>
      <c r="H51" s="3" t="s">
        <v>255</v>
      </c>
      <c r="I51" s="3" t="s">
        <v>39</v>
      </c>
      <c r="J51" s="3" t="s">
        <v>31</v>
      </c>
      <c r="K51" t="s">
        <v>119</v>
      </c>
      <c r="L51" t="e">
        <f>VLOOKUP(B51,'[1]Nivel c (Estratégicos)'!$A$2:$B$16,1,FALSE)</f>
        <v>#N/A</v>
      </c>
    </row>
    <row r="52" spans="1:12" hidden="1" x14ac:dyDescent="0.25">
      <c r="A52" s="3" t="s">
        <v>13</v>
      </c>
      <c r="B52" s="4" t="s">
        <v>267</v>
      </c>
      <c r="C52" s="5" t="s">
        <v>268</v>
      </c>
      <c r="D52" s="5" t="s">
        <v>269</v>
      </c>
      <c r="E52" s="3" t="s">
        <v>270</v>
      </c>
      <c r="F52" s="3" t="s">
        <v>242</v>
      </c>
      <c r="G52" s="4" t="s">
        <v>59</v>
      </c>
      <c r="H52" s="3" t="s">
        <v>255</v>
      </c>
      <c r="I52" s="3" t="s">
        <v>39</v>
      </c>
      <c r="J52" s="3" t="s">
        <v>40</v>
      </c>
      <c r="K52" t="s">
        <v>82</v>
      </c>
      <c r="L52" t="e">
        <f>VLOOKUP(B52,'[1]Nivel c (Estratégicos)'!$A$2:$B$16,1,FALSE)</f>
        <v>#N/A</v>
      </c>
    </row>
    <row r="53" spans="1:12" hidden="1" x14ac:dyDescent="0.25">
      <c r="A53" s="3" t="s">
        <v>13</v>
      </c>
      <c r="B53" s="4" t="s">
        <v>271</v>
      </c>
      <c r="C53" s="5" t="s">
        <v>272</v>
      </c>
      <c r="D53" s="5" t="s">
        <v>273</v>
      </c>
      <c r="E53" s="3" t="s">
        <v>274</v>
      </c>
      <c r="F53" s="3" t="s">
        <v>275</v>
      </c>
      <c r="G53" s="4" t="s">
        <v>59</v>
      </c>
      <c r="H53" s="3" t="s">
        <v>255</v>
      </c>
      <c r="I53" s="3" t="s">
        <v>39</v>
      </c>
      <c r="J53" s="3" t="s">
        <v>40</v>
      </c>
      <c r="K53" t="s">
        <v>82</v>
      </c>
      <c r="L53" t="e">
        <f>VLOOKUP(B53,'[1]Nivel c (Estratégicos)'!$A$2:$B$16,1,FALSE)</f>
        <v>#N/A</v>
      </c>
    </row>
    <row r="54" spans="1:12" hidden="1" x14ac:dyDescent="0.25">
      <c r="A54" s="3" t="s">
        <v>13</v>
      </c>
      <c r="B54" s="4" t="s">
        <v>276</v>
      </c>
      <c r="C54" s="5" t="s">
        <v>277</v>
      </c>
      <c r="D54" s="5" t="s">
        <v>278</v>
      </c>
      <c r="E54" s="3" t="s">
        <v>279</v>
      </c>
      <c r="F54" s="3" t="s">
        <v>202</v>
      </c>
      <c r="G54" s="4" t="s">
        <v>59</v>
      </c>
      <c r="H54" s="3" t="s">
        <v>255</v>
      </c>
      <c r="I54" s="3" t="s">
        <v>39</v>
      </c>
      <c r="J54" s="3" t="s">
        <v>40</v>
      </c>
      <c r="K54" t="s">
        <v>32</v>
      </c>
      <c r="L54" t="e">
        <f>VLOOKUP(B54,'[1]Nivel c (Estratégicos)'!$A$2:$B$16,1,FALSE)</f>
        <v>#N/A</v>
      </c>
    </row>
    <row r="55" spans="1:12" hidden="1" x14ac:dyDescent="0.25">
      <c r="A55" s="3" t="s">
        <v>13</v>
      </c>
      <c r="B55" s="4" t="s">
        <v>280</v>
      </c>
      <c r="C55" s="5" t="s">
        <v>281</v>
      </c>
      <c r="D55" s="5" t="s">
        <v>282</v>
      </c>
      <c r="E55" s="3" t="s">
        <v>283</v>
      </c>
      <c r="F55" s="3" t="s">
        <v>275</v>
      </c>
      <c r="G55" s="4" t="s">
        <v>59</v>
      </c>
      <c r="H55" s="3" t="s">
        <v>255</v>
      </c>
      <c r="I55" s="3" t="s">
        <v>39</v>
      </c>
      <c r="J55" s="3" t="s">
        <v>40</v>
      </c>
      <c r="K55" t="s">
        <v>48</v>
      </c>
      <c r="L55" t="e">
        <f>VLOOKUP(B55,'[1]Nivel c (Estratégicos)'!$A$2:$B$16,1,FALSE)</f>
        <v>#N/A</v>
      </c>
    </row>
    <row r="56" spans="1:12" hidden="1" x14ac:dyDescent="0.25">
      <c r="A56" s="3" t="s">
        <v>13</v>
      </c>
      <c r="B56" s="4" t="s">
        <v>284</v>
      </c>
      <c r="C56" s="5" t="s">
        <v>285</v>
      </c>
      <c r="D56" s="5" t="s">
        <v>286</v>
      </c>
      <c r="E56" s="3" t="s">
        <v>287</v>
      </c>
      <c r="F56" s="3" t="s">
        <v>275</v>
      </c>
      <c r="G56" s="4" t="s">
        <v>59</v>
      </c>
      <c r="H56" s="3" t="s">
        <v>255</v>
      </c>
      <c r="I56" s="3" t="s">
        <v>39</v>
      </c>
      <c r="J56" s="3" t="s">
        <v>40</v>
      </c>
      <c r="K56" t="s">
        <v>48</v>
      </c>
      <c r="L56" t="e">
        <f>VLOOKUP(B56,'[1]Nivel c (Estratégicos)'!$A$2:$B$16,1,FALSE)</f>
        <v>#N/A</v>
      </c>
    </row>
    <row r="57" spans="1:12" hidden="1" x14ac:dyDescent="0.25">
      <c r="A57" s="3" t="s">
        <v>13</v>
      </c>
      <c r="B57" s="4" t="s">
        <v>288</v>
      </c>
      <c r="C57" s="5" t="s">
        <v>289</v>
      </c>
      <c r="D57" s="5" t="s">
        <v>290</v>
      </c>
      <c r="E57" s="3" t="s">
        <v>291</v>
      </c>
      <c r="F57" s="3" t="s">
        <v>202</v>
      </c>
      <c r="G57" s="4" t="s">
        <v>59</v>
      </c>
      <c r="H57" s="3" t="s">
        <v>255</v>
      </c>
      <c r="I57" s="3" t="s">
        <v>39</v>
      </c>
      <c r="J57" s="3" t="s">
        <v>40</v>
      </c>
      <c r="K57" t="s">
        <v>82</v>
      </c>
      <c r="L57" t="e">
        <f>VLOOKUP(B57,'[1]Nivel c (Estratégicos)'!$A$2:$B$16,1,FALSE)</f>
        <v>#N/A</v>
      </c>
    </row>
    <row r="58" spans="1:12" hidden="1" x14ac:dyDescent="0.25">
      <c r="A58" s="3" t="s">
        <v>13</v>
      </c>
      <c r="B58" s="4" t="s">
        <v>292</v>
      </c>
      <c r="C58" s="5" t="s">
        <v>293</v>
      </c>
      <c r="D58" s="5" t="s">
        <v>294</v>
      </c>
      <c r="E58" s="3" t="s">
        <v>295</v>
      </c>
      <c r="F58" s="3" t="s">
        <v>242</v>
      </c>
      <c r="G58" s="4" t="s">
        <v>59</v>
      </c>
      <c r="H58" s="3" t="s">
        <v>255</v>
      </c>
      <c r="I58" s="3" t="s">
        <v>39</v>
      </c>
      <c r="J58" s="3" t="s">
        <v>22</v>
      </c>
      <c r="K58" t="s">
        <v>32</v>
      </c>
      <c r="L58" t="e">
        <f>VLOOKUP(B58,'[1]Nivel c (Estratégicos)'!$A$2:$B$16,1,FALSE)</f>
        <v>#N/A</v>
      </c>
    </row>
    <row r="59" spans="1:12" hidden="1" x14ac:dyDescent="0.25">
      <c r="A59" s="3" t="s">
        <v>13</v>
      </c>
      <c r="B59" s="4" t="s">
        <v>296</v>
      </c>
      <c r="C59" s="5" t="s">
        <v>297</v>
      </c>
      <c r="D59" s="5" t="s">
        <v>298</v>
      </c>
      <c r="E59" s="3" t="s">
        <v>299</v>
      </c>
      <c r="F59" s="3" t="s">
        <v>172</v>
      </c>
      <c r="G59" s="4" t="s">
        <v>74</v>
      </c>
      <c r="H59" s="3" t="s">
        <v>300</v>
      </c>
      <c r="I59" s="3" t="s">
        <v>39</v>
      </c>
      <c r="J59" s="3" t="s">
        <v>22</v>
      </c>
      <c r="K59" t="s">
        <v>32</v>
      </c>
      <c r="L59" t="e">
        <f>VLOOKUP(B59,'[1]Nivel c (Estratégicos)'!$A$2:$B$16,1,FALSE)</f>
        <v>#N/A</v>
      </c>
    </row>
    <row r="60" spans="1:12" hidden="1" x14ac:dyDescent="0.25">
      <c r="A60" s="3" t="s">
        <v>13</v>
      </c>
      <c r="B60" s="4" t="s">
        <v>301</v>
      </c>
      <c r="C60" s="5" t="s">
        <v>302</v>
      </c>
      <c r="D60" s="5" t="s">
        <v>303</v>
      </c>
      <c r="E60" s="3" t="s">
        <v>304</v>
      </c>
      <c r="F60" s="3" t="s">
        <v>19</v>
      </c>
      <c r="G60" s="4" t="s">
        <v>74</v>
      </c>
      <c r="H60" s="3" t="s">
        <v>129</v>
      </c>
      <c r="I60" s="3" t="s">
        <v>30</v>
      </c>
      <c r="J60" s="3" t="s">
        <v>40</v>
      </c>
      <c r="K60" t="s">
        <v>82</v>
      </c>
      <c r="L60" t="e">
        <f>VLOOKUP(B60,'[1]Nivel c (Estratégicos)'!$A$2:$B$16,1,FALSE)</f>
        <v>#N/A</v>
      </c>
    </row>
    <row r="61" spans="1:12" hidden="1" x14ac:dyDescent="0.25">
      <c r="A61" s="3" t="s">
        <v>13</v>
      </c>
      <c r="B61" s="4" t="s">
        <v>305</v>
      </c>
      <c r="C61" s="5" t="s">
        <v>306</v>
      </c>
      <c r="D61" s="5" t="s">
        <v>307</v>
      </c>
      <c r="E61" s="3" t="s">
        <v>308</v>
      </c>
      <c r="F61" s="3" t="s">
        <v>19</v>
      </c>
      <c r="G61" s="4" t="s">
        <v>74</v>
      </c>
      <c r="H61" s="3" t="s">
        <v>129</v>
      </c>
      <c r="I61" s="3" t="s">
        <v>30</v>
      </c>
      <c r="J61" s="3" t="s">
        <v>40</v>
      </c>
      <c r="K61" t="s">
        <v>48</v>
      </c>
      <c r="L61" t="e">
        <f>VLOOKUP(B61,'[1]Nivel c (Estratégicos)'!$A$2:$B$16,1,FALSE)</f>
        <v>#N/A</v>
      </c>
    </row>
    <row r="62" spans="1:12" hidden="1" x14ac:dyDescent="0.25">
      <c r="A62" s="3" t="s">
        <v>13</v>
      </c>
      <c r="B62" s="4" t="s">
        <v>309</v>
      </c>
      <c r="C62" s="5" t="s">
        <v>272</v>
      </c>
      <c r="D62" s="5" t="s">
        <v>310</v>
      </c>
      <c r="E62" s="3" t="s">
        <v>311</v>
      </c>
      <c r="F62" s="3" t="s">
        <v>202</v>
      </c>
      <c r="G62" s="4" t="s">
        <v>312</v>
      </c>
      <c r="H62" s="3" t="s">
        <v>313</v>
      </c>
      <c r="I62" s="3" t="s">
        <v>30</v>
      </c>
      <c r="J62" s="3" t="s">
        <v>40</v>
      </c>
      <c r="K62" t="s">
        <v>119</v>
      </c>
      <c r="L62" t="e">
        <f>VLOOKUP(B62,'[1]Nivel c (Estratégicos)'!$A$2:$B$16,1,FALSE)</f>
        <v>#N/A</v>
      </c>
    </row>
    <row r="63" spans="1:12" hidden="1" x14ac:dyDescent="0.25">
      <c r="A63" s="3" t="s">
        <v>13</v>
      </c>
      <c r="B63" s="4" t="s">
        <v>314</v>
      </c>
      <c r="C63" s="5" t="s">
        <v>315</v>
      </c>
      <c r="D63" s="5" t="s">
        <v>316</v>
      </c>
      <c r="E63" s="3" t="s">
        <v>317</v>
      </c>
      <c r="F63" s="3" t="s">
        <v>202</v>
      </c>
      <c r="G63" s="4" t="s">
        <v>312</v>
      </c>
      <c r="H63" s="3" t="s">
        <v>318</v>
      </c>
      <c r="I63" s="3" t="s">
        <v>30</v>
      </c>
      <c r="J63" s="3" t="s">
        <v>31</v>
      </c>
      <c r="K63" t="s">
        <v>23</v>
      </c>
      <c r="L63" t="e">
        <f>VLOOKUP(B63,'[1]Nivel c (Estratégicos)'!$A$2:$B$16,1,FALSE)</f>
        <v>#N/A</v>
      </c>
    </row>
    <row r="64" spans="1:12" hidden="1" x14ac:dyDescent="0.25">
      <c r="A64" s="3" t="s">
        <v>13</v>
      </c>
      <c r="B64" s="4" t="s">
        <v>319</v>
      </c>
      <c r="C64" s="5" t="s">
        <v>320</v>
      </c>
      <c r="D64" s="5" t="s">
        <v>321</v>
      </c>
      <c r="E64" s="3" t="s">
        <v>322</v>
      </c>
      <c r="F64" s="3" t="s">
        <v>202</v>
      </c>
      <c r="G64" s="4" t="s">
        <v>312</v>
      </c>
      <c r="H64" s="3" t="s">
        <v>318</v>
      </c>
      <c r="I64" s="3" t="s">
        <v>30</v>
      </c>
      <c r="J64" s="3" t="s">
        <v>40</v>
      </c>
      <c r="K64" t="s">
        <v>119</v>
      </c>
      <c r="L64" t="e">
        <f>VLOOKUP(B64,'[1]Nivel c (Estratégicos)'!$A$2:$B$16,1,FALSE)</f>
        <v>#N/A</v>
      </c>
    </row>
    <row r="65" spans="1:12" hidden="1" x14ac:dyDescent="0.25">
      <c r="A65" s="3" t="s">
        <v>13</v>
      </c>
      <c r="B65" s="4" t="s">
        <v>323</v>
      </c>
      <c r="C65" s="5" t="s">
        <v>324</v>
      </c>
      <c r="D65" s="5" t="s">
        <v>325</v>
      </c>
      <c r="E65" s="3" t="s">
        <v>326</v>
      </c>
      <c r="F65" s="3" t="s">
        <v>202</v>
      </c>
      <c r="G65" s="4" t="s">
        <v>312</v>
      </c>
      <c r="H65" s="3" t="s">
        <v>318</v>
      </c>
      <c r="I65" s="3" t="s">
        <v>30</v>
      </c>
      <c r="J65" s="3" t="s">
        <v>40</v>
      </c>
      <c r="K65" t="s">
        <v>119</v>
      </c>
      <c r="L65" t="e">
        <f>VLOOKUP(B65,'[1]Nivel c (Estratégicos)'!$A$2:$B$16,1,FALSE)</f>
        <v>#N/A</v>
      </c>
    </row>
    <row r="66" spans="1:12" hidden="1" x14ac:dyDescent="0.25">
      <c r="A66" s="3" t="s">
        <v>13</v>
      </c>
      <c r="B66" s="4" t="s">
        <v>327</v>
      </c>
      <c r="C66" s="5" t="s">
        <v>328</v>
      </c>
      <c r="D66" s="5" t="s">
        <v>329</v>
      </c>
      <c r="E66" s="3" t="s">
        <v>330</v>
      </c>
      <c r="F66" s="3" t="s">
        <v>172</v>
      </c>
      <c r="G66" s="4" t="s">
        <v>74</v>
      </c>
      <c r="H66" s="3" t="s">
        <v>75</v>
      </c>
      <c r="I66" s="3" t="s">
        <v>30</v>
      </c>
      <c r="J66" s="3" t="s">
        <v>22</v>
      </c>
      <c r="K66" t="s">
        <v>119</v>
      </c>
      <c r="L66" t="e">
        <f>VLOOKUP(B66,'[1]Nivel c (Estratégicos)'!$A$2:$B$16,1,FALSE)</f>
        <v>#N/A</v>
      </c>
    </row>
    <row r="67" spans="1:12" hidden="1" x14ac:dyDescent="0.25">
      <c r="A67" s="6" t="s">
        <v>13</v>
      </c>
      <c r="B67" s="7" t="s">
        <v>331</v>
      </c>
      <c r="C67" s="8" t="s">
        <v>332</v>
      </c>
      <c r="D67" s="8" t="s">
        <v>333</v>
      </c>
      <c r="E67" s="6" t="s">
        <v>334</v>
      </c>
      <c r="F67" s="6" t="s">
        <v>102</v>
      </c>
      <c r="G67" s="7" t="s">
        <v>28</v>
      </c>
      <c r="H67" s="6" t="s">
        <v>335</v>
      </c>
      <c r="I67" s="6" t="s">
        <v>39</v>
      </c>
      <c r="J67" s="6" t="s">
        <v>22</v>
      </c>
      <c r="K67" t="s">
        <v>119</v>
      </c>
      <c r="L67" t="e">
        <f>VLOOKUP(B67,'[1]Nivel c (Estratégicos)'!$A$2:$B$16,1,FALSE)</f>
        <v>#N/A</v>
      </c>
    </row>
    <row r="68" spans="1:12" hidden="1" x14ac:dyDescent="0.25">
      <c r="A68" s="3" t="s">
        <v>13</v>
      </c>
      <c r="B68" s="4" t="s">
        <v>336</v>
      </c>
      <c r="C68" s="5" t="s">
        <v>337</v>
      </c>
      <c r="D68" s="5" t="s">
        <v>338</v>
      </c>
      <c r="E68" s="3" t="s">
        <v>339</v>
      </c>
      <c r="F68" s="3" t="s">
        <v>27</v>
      </c>
      <c r="G68" s="4" t="s">
        <v>28</v>
      </c>
      <c r="H68" s="3" t="s">
        <v>335</v>
      </c>
      <c r="I68" s="3" t="s">
        <v>39</v>
      </c>
      <c r="J68" s="3" t="s">
        <v>22</v>
      </c>
      <c r="K68" t="s">
        <v>23</v>
      </c>
      <c r="L68" t="e">
        <f>VLOOKUP(B68,'[1]Nivel c (Estratégicos)'!$A$2:$B$16,1,FALSE)</f>
        <v>#N/A</v>
      </c>
    </row>
    <row r="69" spans="1:12" hidden="1" x14ac:dyDescent="0.25">
      <c r="A69" s="9" t="s">
        <v>13</v>
      </c>
      <c r="B69" s="10" t="s">
        <v>340</v>
      </c>
      <c r="C69" s="11" t="s">
        <v>204</v>
      </c>
      <c r="D69" s="11" t="s">
        <v>341</v>
      </c>
      <c r="E69" s="9" t="s">
        <v>342</v>
      </c>
      <c r="F69" s="9" t="s">
        <v>242</v>
      </c>
      <c r="G69" s="10" t="s">
        <v>28</v>
      </c>
      <c r="H69" s="9" t="s">
        <v>335</v>
      </c>
      <c r="I69" s="9" t="s">
        <v>39</v>
      </c>
      <c r="J69" s="9" t="s">
        <v>22</v>
      </c>
      <c r="K69" t="s">
        <v>23</v>
      </c>
      <c r="L69" t="e">
        <f>VLOOKUP(B69,'[1]Nivel c (Estratégicos)'!$A$2:$B$16,1,FALSE)</f>
        <v>#N/A</v>
      </c>
    </row>
    <row r="70" spans="1:12" hidden="1" x14ac:dyDescent="0.25">
      <c r="A70" s="3" t="s">
        <v>13</v>
      </c>
      <c r="B70" s="4" t="s">
        <v>343</v>
      </c>
      <c r="C70" s="5" t="s">
        <v>344</v>
      </c>
      <c r="D70" s="5" t="s">
        <v>345</v>
      </c>
      <c r="E70" s="3" t="s">
        <v>346</v>
      </c>
      <c r="F70" s="3" t="s">
        <v>19</v>
      </c>
      <c r="G70" s="4" t="s">
        <v>46</v>
      </c>
      <c r="H70" s="3" t="s">
        <v>347</v>
      </c>
      <c r="I70" s="3" t="s">
        <v>39</v>
      </c>
      <c r="J70" s="3" t="s">
        <v>22</v>
      </c>
      <c r="K70" t="s">
        <v>82</v>
      </c>
      <c r="L70" t="e">
        <f>VLOOKUP(B70,'[1]Nivel c (Estratégicos)'!$A$2:$B$16,1,FALSE)</f>
        <v>#N/A</v>
      </c>
    </row>
    <row r="71" spans="1:12" hidden="1" x14ac:dyDescent="0.25">
      <c r="A71" s="3" t="s">
        <v>13</v>
      </c>
      <c r="B71" s="4" t="s">
        <v>348</v>
      </c>
      <c r="C71" s="5" t="s">
        <v>349</v>
      </c>
      <c r="D71" s="5" t="s">
        <v>350</v>
      </c>
      <c r="E71" s="3" t="s">
        <v>351</v>
      </c>
      <c r="F71" s="3" t="s">
        <v>242</v>
      </c>
      <c r="G71" s="4" t="s">
        <v>28</v>
      </c>
      <c r="H71" s="3" t="s">
        <v>352</v>
      </c>
      <c r="I71" s="3" t="s">
        <v>39</v>
      </c>
      <c r="J71" s="3" t="s">
        <v>22</v>
      </c>
      <c r="K71" t="s">
        <v>82</v>
      </c>
      <c r="L71" t="e">
        <f>VLOOKUP(B71,'[1]Nivel c (Estratégicos)'!$A$2:$B$16,1,FALSE)</f>
        <v>#N/A</v>
      </c>
    </row>
    <row r="72" spans="1:12" x14ac:dyDescent="0.25">
      <c r="A72" s="3" t="s">
        <v>13</v>
      </c>
      <c r="B72" s="4" t="s">
        <v>353</v>
      </c>
      <c r="C72" s="5" t="s">
        <v>354</v>
      </c>
      <c r="D72" s="5" t="s">
        <v>355</v>
      </c>
      <c r="E72" s="3" t="s">
        <v>356</v>
      </c>
      <c r="F72" s="3" t="s">
        <v>19</v>
      </c>
      <c r="G72" s="4" t="s">
        <v>14</v>
      </c>
      <c r="H72" s="3" t="s">
        <v>162</v>
      </c>
      <c r="I72" s="3" t="s">
        <v>21</v>
      </c>
      <c r="J72" s="3" t="s">
        <v>22</v>
      </c>
      <c r="K72" t="s">
        <v>119</v>
      </c>
      <c r="L72" t="str">
        <f>VLOOKUP(B72,'[1]Nivel c (Estratégicos)'!$A$2:$B$16,1,FALSE)</f>
        <v>29658922</v>
      </c>
    </row>
    <row r="73" spans="1:12" x14ac:dyDescent="0.25">
      <c r="A73" s="16" t="s">
        <v>13</v>
      </c>
      <c r="B73" s="17" t="s">
        <v>357</v>
      </c>
      <c r="C73" s="18" t="s">
        <v>358</v>
      </c>
      <c r="D73" s="18" t="s">
        <v>359</v>
      </c>
      <c r="E73" s="16" t="s">
        <v>360</v>
      </c>
      <c r="F73" s="16" t="s">
        <v>202</v>
      </c>
      <c r="G73" s="17" t="s">
        <v>80</v>
      </c>
      <c r="H73" s="16" t="s">
        <v>361</v>
      </c>
      <c r="I73" s="16" t="s">
        <v>21</v>
      </c>
      <c r="J73" s="16" t="s">
        <v>40</v>
      </c>
      <c r="K73" t="s">
        <v>48</v>
      </c>
      <c r="L73" t="str">
        <f>VLOOKUP(B73,'[1]Nivel c (Estratégicos)'!$A$2:$B$16,1,FALSE)</f>
        <v>71562482</v>
      </c>
    </row>
    <row r="74" spans="1:12" x14ac:dyDescent="0.25">
      <c r="A74" s="3" t="s">
        <v>13</v>
      </c>
      <c r="B74" s="4" t="s">
        <v>362</v>
      </c>
      <c r="C74" s="5" t="s">
        <v>363</v>
      </c>
      <c r="D74" s="5" t="s">
        <v>364</v>
      </c>
      <c r="E74" s="3" t="s">
        <v>365</v>
      </c>
      <c r="F74" s="3" t="s">
        <v>275</v>
      </c>
      <c r="G74" s="4" t="s">
        <v>80</v>
      </c>
      <c r="H74" s="3" t="s">
        <v>366</v>
      </c>
      <c r="I74" s="3" t="s">
        <v>39</v>
      </c>
      <c r="J74" s="3" t="s">
        <v>31</v>
      </c>
      <c r="K74" t="s">
        <v>119</v>
      </c>
      <c r="L74" t="str">
        <f>VLOOKUP(B74,'[1]Nivel c (Estratégicos)'!$A$2:$B$16,1,FALSE)</f>
        <v>18130164</v>
      </c>
    </row>
    <row r="75" spans="1:12" hidden="1" x14ac:dyDescent="0.25">
      <c r="A75" s="3" t="s">
        <v>13</v>
      </c>
      <c r="B75" s="4" t="s">
        <v>367</v>
      </c>
      <c r="C75" s="5" t="s">
        <v>368</v>
      </c>
      <c r="D75" s="5" t="s">
        <v>369</v>
      </c>
      <c r="E75" s="3" t="s">
        <v>370</v>
      </c>
      <c r="F75" s="3" t="s">
        <v>202</v>
      </c>
      <c r="G75" s="4" t="s">
        <v>80</v>
      </c>
      <c r="H75" s="3" t="s">
        <v>361</v>
      </c>
      <c r="I75" s="3" t="s">
        <v>39</v>
      </c>
      <c r="J75" s="3" t="s">
        <v>22</v>
      </c>
      <c r="K75" t="s">
        <v>163</v>
      </c>
      <c r="L75" t="e">
        <f>VLOOKUP(B75,'[1]Nivel c (Estratégicos)'!$A$2:$B$16,1,FALSE)</f>
        <v>#N/A</v>
      </c>
    </row>
    <row r="76" spans="1:12" hidden="1" x14ac:dyDescent="0.25">
      <c r="A76" s="3" t="s">
        <v>13</v>
      </c>
      <c r="B76" s="4" t="s">
        <v>371</v>
      </c>
      <c r="C76" s="5" t="s">
        <v>372</v>
      </c>
      <c r="D76" s="5" t="s">
        <v>373</v>
      </c>
      <c r="E76" s="3" t="s">
        <v>374</v>
      </c>
      <c r="F76" s="3" t="s">
        <v>202</v>
      </c>
      <c r="G76" s="4" t="s">
        <v>80</v>
      </c>
      <c r="H76" s="3" t="s">
        <v>366</v>
      </c>
      <c r="I76" s="3" t="s">
        <v>39</v>
      </c>
      <c r="J76" s="3" t="s">
        <v>40</v>
      </c>
      <c r="K76" t="s">
        <v>82</v>
      </c>
      <c r="L76" t="e">
        <f>VLOOKUP(B76,'[1]Nivel c (Estratégicos)'!$A$2:$B$16,1,FALSE)</f>
        <v>#N/A</v>
      </c>
    </row>
    <row r="77" spans="1:12" hidden="1" x14ac:dyDescent="0.25">
      <c r="A77" s="13" t="s">
        <v>13</v>
      </c>
      <c r="B77" s="14" t="s">
        <v>375</v>
      </c>
      <c r="C77" s="15" t="s">
        <v>376</v>
      </c>
      <c r="D77" s="15" t="s">
        <v>377</v>
      </c>
      <c r="E77" s="13" t="s">
        <v>378</v>
      </c>
      <c r="F77" s="13" t="s">
        <v>202</v>
      </c>
      <c r="G77" s="14" t="s">
        <v>80</v>
      </c>
      <c r="H77" s="13" t="s">
        <v>366</v>
      </c>
      <c r="I77" s="13" t="s">
        <v>39</v>
      </c>
      <c r="J77" s="13" t="s">
        <v>40</v>
      </c>
      <c r="K77" t="s">
        <v>119</v>
      </c>
      <c r="L77" t="e">
        <f>VLOOKUP(B77,'[1]Nivel c (Estratégicos)'!$A$2:$B$16,1,FALSE)</f>
        <v>#N/A</v>
      </c>
    </row>
    <row r="78" spans="1:12" hidden="1" x14ac:dyDescent="0.25">
      <c r="A78" s="3" t="s">
        <v>13</v>
      </c>
      <c r="B78" s="4" t="s">
        <v>379</v>
      </c>
      <c r="C78" s="5" t="s">
        <v>380</v>
      </c>
      <c r="D78" s="5" t="s">
        <v>381</v>
      </c>
      <c r="E78" s="3" t="s">
        <v>382</v>
      </c>
      <c r="F78" s="3" t="s">
        <v>202</v>
      </c>
      <c r="G78" s="4" t="s">
        <v>80</v>
      </c>
      <c r="H78" s="3" t="s">
        <v>366</v>
      </c>
      <c r="I78" s="3" t="s">
        <v>39</v>
      </c>
      <c r="J78" s="3" t="s">
        <v>40</v>
      </c>
      <c r="K78" t="s">
        <v>82</v>
      </c>
      <c r="L78" t="e">
        <f>VLOOKUP(B78,'[1]Nivel c (Estratégicos)'!$A$2:$B$16,1,FALSE)</f>
        <v>#N/A</v>
      </c>
    </row>
    <row r="79" spans="1:12" hidden="1" x14ac:dyDescent="0.25">
      <c r="A79" s="13" t="s">
        <v>13</v>
      </c>
      <c r="B79" s="14" t="s">
        <v>383</v>
      </c>
      <c r="C79" s="15" t="s">
        <v>384</v>
      </c>
      <c r="D79" s="15" t="s">
        <v>385</v>
      </c>
      <c r="E79" s="13" t="s">
        <v>386</v>
      </c>
      <c r="F79" s="13" t="s">
        <v>202</v>
      </c>
      <c r="G79" s="14" t="s">
        <v>80</v>
      </c>
      <c r="H79" s="13" t="s">
        <v>366</v>
      </c>
      <c r="I79" s="13" t="s">
        <v>39</v>
      </c>
      <c r="J79" s="13" t="s">
        <v>40</v>
      </c>
      <c r="K79" t="s">
        <v>82</v>
      </c>
      <c r="L79" t="e">
        <f>VLOOKUP(B79,'[1]Nivel c (Estratégicos)'!$A$2:$B$16,1,FALSE)</f>
        <v>#N/A</v>
      </c>
    </row>
    <row r="80" spans="1:12" x14ac:dyDescent="0.25">
      <c r="A80" s="16" t="s">
        <v>13</v>
      </c>
      <c r="B80" s="17" t="s">
        <v>387</v>
      </c>
      <c r="C80" s="18" t="s">
        <v>388</v>
      </c>
      <c r="D80" s="18" t="s">
        <v>389</v>
      </c>
      <c r="E80" s="16" t="s">
        <v>390</v>
      </c>
      <c r="F80" s="16" t="s">
        <v>202</v>
      </c>
      <c r="G80" s="17" t="s">
        <v>80</v>
      </c>
      <c r="H80" s="16" t="s">
        <v>361</v>
      </c>
      <c r="I80" s="16" t="s">
        <v>21</v>
      </c>
      <c r="J80" s="16" t="s">
        <v>40</v>
      </c>
      <c r="K80" t="s">
        <v>82</v>
      </c>
      <c r="L80" t="str">
        <f>VLOOKUP(B80,'[1]Nivel c (Estratégicos)'!$A$2:$B$16,1,FALSE)</f>
        <v>45152620</v>
      </c>
    </row>
    <row r="81" spans="1:12" hidden="1" x14ac:dyDescent="0.25">
      <c r="A81" s="19" t="s">
        <v>13</v>
      </c>
      <c r="B81" s="20" t="s">
        <v>391</v>
      </c>
      <c r="C81" s="5" t="s">
        <v>392</v>
      </c>
      <c r="D81" s="5" t="s">
        <v>393</v>
      </c>
      <c r="E81" s="19" t="s">
        <v>394</v>
      </c>
      <c r="F81" s="19" t="s">
        <v>19</v>
      </c>
      <c r="G81" s="20" t="s">
        <v>133</v>
      </c>
      <c r="H81" s="19" t="s">
        <v>134</v>
      </c>
      <c r="I81" s="19" t="s">
        <v>39</v>
      </c>
      <c r="J81" s="19" t="s">
        <v>40</v>
      </c>
      <c r="K81" t="s">
        <v>48</v>
      </c>
      <c r="L81" t="e">
        <f>VLOOKUP(B81,'[1]Nivel c (Estratégicos)'!$A$2:$B$16,1,FALSE)</f>
        <v>#N/A</v>
      </c>
    </row>
    <row r="82" spans="1:12" hidden="1" x14ac:dyDescent="0.25">
      <c r="A82" s="3" t="s">
        <v>13</v>
      </c>
      <c r="B82" s="4" t="s">
        <v>395</v>
      </c>
      <c r="C82" s="5" t="s">
        <v>396</v>
      </c>
      <c r="D82" s="5" t="s">
        <v>397</v>
      </c>
      <c r="E82" s="3" t="s">
        <v>398</v>
      </c>
      <c r="F82" s="3" t="s">
        <v>242</v>
      </c>
      <c r="G82" s="4" t="s">
        <v>28</v>
      </c>
      <c r="H82" s="3" t="s">
        <v>399</v>
      </c>
      <c r="I82" s="3" t="s">
        <v>30</v>
      </c>
      <c r="J82" s="3" t="s">
        <v>40</v>
      </c>
      <c r="K82" t="s">
        <v>48</v>
      </c>
      <c r="L82" t="e">
        <f>VLOOKUP(B82,'[1]Nivel c (Estratégicos)'!$A$2:$B$16,1,FALSE)</f>
        <v>#N/A</v>
      </c>
    </row>
    <row r="83" spans="1:12" hidden="1" x14ac:dyDescent="0.25">
      <c r="A83" s="3" t="s">
        <v>13</v>
      </c>
      <c r="B83" s="4" t="s">
        <v>400</v>
      </c>
      <c r="C83" s="5" t="s">
        <v>401</v>
      </c>
      <c r="D83" s="5" t="s">
        <v>402</v>
      </c>
      <c r="E83" s="3" t="s">
        <v>403</v>
      </c>
      <c r="F83" s="3" t="s">
        <v>27</v>
      </c>
      <c r="G83" s="4" t="s">
        <v>28</v>
      </c>
      <c r="H83" s="3" t="s">
        <v>399</v>
      </c>
      <c r="I83" s="3" t="s">
        <v>30</v>
      </c>
      <c r="J83" s="3" t="s">
        <v>40</v>
      </c>
      <c r="K83" t="s">
        <v>41</v>
      </c>
      <c r="L83" t="e">
        <f>VLOOKUP(B83,'[1]Nivel c (Estratégicos)'!$A$2:$B$16,1,FALSE)</f>
        <v>#N/A</v>
      </c>
    </row>
    <row r="84" spans="1:12" x14ac:dyDescent="0.25">
      <c r="A84" s="3" t="s">
        <v>13</v>
      </c>
      <c r="B84" s="4" t="s">
        <v>404</v>
      </c>
      <c r="C84" s="5" t="s">
        <v>405</v>
      </c>
      <c r="D84" s="5" t="s">
        <v>406</v>
      </c>
      <c r="E84" s="3" t="s">
        <v>407</v>
      </c>
      <c r="F84" s="3" t="s">
        <v>19</v>
      </c>
      <c r="G84" s="4" t="s">
        <v>59</v>
      </c>
      <c r="H84" s="3" t="s">
        <v>408</v>
      </c>
      <c r="I84" s="3" t="s">
        <v>21</v>
      </c>
      <c r="J84" s="3" t="s">
        <v>22</v>
      </c>
      <c r="K84" t="s">
        <v>119</v>
      </c>
      <c r="L84" t="str">
        <f>VLOOKUP(B84,'[1]Nivel c (Estratégicos)'!$A$2:$B$16,1,FALSE)</f>
        <v>26731010</v>
      </c>
    </row>
    <row r="85" spans="1:12" hidden="1" x14ac:dyDescent="0.25">
      <c r="A85" s="3" t="s">
        <v>13</v>
      </c>
      <c r="B85" s="4" t="s">
        <v>409</v>
      </c>
      <c r="C85" s="5" t="s">
        <v>410</v>
      </c>
      <c r="D85" s="5" t="s">
        <v>411</v>
      </c>
      <c r="E85" s="3" t="s">
        <v>412</v>
      </c>
      <c r="F85" s="3" t="s">
        <v>242</v>
      </c>
      <c r="G85" s="4" t="s">
        <v>28</v>
      </c>
      <c r="H85" s="3" t="s">
        <v>29</v>
      </c>
      <c r="I85" s="3" t="s">
        <v>30</v>
      </c>
      <c r="J85" s="3" t="s">
        <v>22</v>
      </c>
      <c r="K85" t="s">
        <v>119</v>
      </c>
      <c r="L85" t="e">
        <f>VLOOKUP(B85,'[1]Nivel c (Estratégicos)'!$A$2:$B$16,1,FALSE)</f>
        <v>#N/A</v>
      </c>
    </row>
    <row r="86" spans="1:12" hidden="1" x14ac:dyDescent="0.25">
      <c r="A86" s="3" t="s">
        <v>13</v>
      </c>
      <c r="B86" s="4" t="s">
        <v>413</v>
      </c>
      <c r="C86" s="5" t="s">
        <v>414</v>
      </c>
      <c r="D86" s="5" t="s">
        <v>415</v>
      </c>
      <c r="E86" s="3" t="s">
        <v>416</v>
      </c>
      <c r="F86" s="3" t="s">
        <v>19</v>
      </c>
      <c r="G86" s="4" t="s">
        <v>91</v>
      </c>
      <c r="H86" s="3" t="s">
        <v>417</v>
      </c>
      <c r="I86" s="3" t="s">
        <v>39</v>
      </c>
      <c r="J86" s="3" t="s">
        <v>22</v>
      </c>
      <c r="K86" t="s">
        <v>32</v>
      </c>
      <c r="L86" t="e">
        <f>VLOOKUP(B86,'[1]Nivel c (Estratégicos)'!$A$2:$B$16,1,FALSE)</f>
        <v>#N/A</v>
      </c>
    </row>
    <row r="87" spans="1:12" hidden="1" x14ac:dyDescent="0.25">
      <c r="A87" s="3" t="s">
        <v>13</v>
      </c>
      <c r="B87" s="4" t="s">
        <v>418</v>
      </c>
      <c r="C87" s="5" t="s">
        <v>419</v>
      </c>
      <c r="D87" s="5" t="s">
        <v>420</v>
      </c>
      <c r="E87" s="3" t="s">
        <v>421</v>
      </c>
      <c r="F87" s="3" t="s">
        <v>27</v>
      </c>
      <c r="G87" s="4" t="s">
        <v>28</v>
      </c>
      <c r="H87" s="3" t="s">
        <v>29</v>
      </c>
      <c r="I87" s="3" t="s">
        <v>30</v>
      </c>
      <c r="J87" s="3" t="s">
        <v>40</v>
      </c>
      <c r="K87" t="s">
        <v>82</v>
      </c>
      <c r="L87" t="e">
        <f>VLOOKUP(B87,'[1]Nivel c (Estratégicos)'!$A$2:$B$16,1,FALSE)</f>
        <v>#N/A</v>
      </c>
    </row>
    <row r="88" spans="1:12" hidden="1" x14ac:dyDescent="0.25">
      <c r="A88" s="3" t="s">
        <v>13</v>
      </c>
      <c r="B88" s="4" t="s">
        <v>422</v>
      </c>
      <c r="C88" s="5" t="s">
        <v>423</v>
      </c>
      <c r="D88" s="5" t="s">
        <v>424</v>
      </c>
      <c r="E88" s="3" t="s">
        <v>425</v>
      </c>
      <c r="F88" s="3" t="s">
        <v>242</v>
      </c>
      <c r="G88" s="4" t="s">
        <v>28</v>
      </c>
      <c r="H88" s="3" t="s">
        <v>29</v>
      </c>
      <c r="I88" s="3" t="s">
        <v>30</v>
      </c>
      <c r="J88" s="3" t="s">
        <v>22</v>
      </c>
      <c r="K88" t="s">
        <v>32</v>
      </c>
      <c r="L88" t="e">
        <f>VLOOKUP(B88,'[1]Nivel c (Estratégicos)'!$A$2:$B$16,1,FALSE)</f>
        <v>#N/A</v>
      </c>
    </row>
    <row r="89" spans="1:12" hidden="1" x14ac:dyDescent="0.25">
      <c r="A89" s="3" t="s">
        <v>13</v>
      </c>
      <c r="B89" s="4" t="s">
        <v>426</v>
      </c>
      <c r="C89" s="5" t="s">
        <v>427</v>
      </c>
      <c r="D89" s="5" t="s">
        <v>428</v>
      </c>
      <c r="E89" s="3" t="s">
        <v>429</v>
      </c>
      <c r="F89" s="3" t="s">
        <v>242</v>
      </c>
      <c r="G89" s="4" t="s">
        <v>28</v>
      </c>
      <c r="H89" s="3" t="s">
        <v>430</v>
      </c>
      <c r="I89" s="3" t="s">
        <v>30</v>
      </c>
      <c r="J89" s="3" t="s">
        <v>22</v>
      </c>
      <c r="K89" t="s">
        <v>32</v>
      </c>
      <c r="L89" t="e">
        <f>VLOOKUP(B89,'[1]Nivel c (Estratégicos)'!$A$2:$B$16,1,FALSE)</f>
        <v>#N/A</v>
      </c>
    </row>
    <row r="90" spans="1:12" hidden="1" x14ac:dyDescent="0.25">
      <c r="A90" s="3" t="s">
        <v>13</v>
      </c>
      <c r="B90" s="4" t="s">
        <v>431</v>
      </c>
      <c r="C90" s="5" t="s">
        <v>432</v>
      </c>
      <c r="D90" s="5" t="s">
        <v>433</v>
      </c>
      <c r="E90" s="3" t="s">
        <v>434</v>
      </c>
      <c r="F90" s="3" t="s">
        <v>27</v>
      </c>
      <c r="G90" s="4" t="s">
        <v>28</v>
      </c>
      <c r="H90" s="3" t="s">
        <v>430</v>
      </c>
      <c r="I90" s="3" t="s">
        <v>30</v>
      </c>
      <c r="J90" s="3" t="s">
        <v>22</v>
      </c>
      <c r="K90" t="s">
        <v>82</v>
      </c>
      <c r="L90" t="e">
        <f>VLOOKUP(B90,'[1]Nivel c (Estratégicos)'!$A$2:$B$16,1,FALSE)</f>
        <v>#N/A</v>
      </c>
    </row>
    <row r="91" spans="1:12" hidden="1" x14ac:dyDescent="0.25">
      <c r="A91" s="3" t="s">
        <v>13</v>
      </c>
      <c r="B91" s="4" t="s">
        <v>435</v>
      </c>
      <c r="C91" s="5" t="s">
        <v>436</v>
      </c>
      <c r="D91" s="5" t="s">
        <v>437</v>
      </c>
      <c r="E91" s="3" t="s">
        <v>438</v>
      </c>
      <c r="F91" s="3" t="s">
        <v>242</v>
      </c>
      <c r="G91" s="4" t="s">
        <v>28</v>
      </c>
      <c r="H91" s="3" t="s">
        <v>430</v>
      </c>
      <c r="I91" s="3" t="s">
        <v>30</v>
      </c>
      <c r="J91" s="3" t="s">
        <v>31</v>
      </c>
      <c r="K91" t="s">
        <v>82</v>
      </c>
      <c r="L91" t="e">
        <f>VLOOKUP(B91,'[1]Nivel c (Estratégicos)'!$A$2:$B$16,1,FALSE)</f>
        <v>#N/A</v>
      </c>
    </row>
    <row r="92" spans="1:12" hidden="1" x14ac:dyDescent="0.25">
      <c r="A92" s="3" t="s">
        <v>13</v>
      </c>
      <c r="B92" s="4" t="s">
        <v>439</v>
      </c>
      <c r="C92" s="5" t="s">
        <v>440</v>
      </c>
      <c r="D92" s="5" t="s">
        <v>441</v>
      </c>
      <c r="E92" s="3" t="s">
        <v>442</v>
      </c>
      <c r="F92" s="21" t="s">
        <v>102</v>
      </c>
      <c r="G92" s="4" t="s">
        <v>28</v>
      </c>
      <c r="H92" s="3" t="s">
        <v>443</v>
      </c>
      <c r="I92" s="3" t="s">
        <v>30</v>
      </c>
      <c r="J92" s="3" t="s">
        <v>40</v>
      </c>
      <c r="K92" t="s">
        <v>41</v>
      </c>
      <c r="L92" t="e">
        <f>VLOOKUP(B92,'[1]Nivel c (Estratégicos)'!$A$2:$B$16,1,FALSE)</f>
        <v>#N/A</v>
      </c>
    </row>
    <row r="93" spans="1:12" hidden="1" x14ac:dyDescent="0.25">
      <c r="A93" s="3" t="s">
        <v>13</v>
      </c>
      <c r="B93" s="4" t="s">
        <v>444</v>
      </c>
      <c r="C93" s="5" t="s">
        <v>445</v>
      </c>
      <c r="D93" s="5" t="s">
        <v>446</v>
      </c>
      <c r="E93" s="3" t="s">
        <v>447</v>
      </c>
      <c r="F93" s="21" t="s">
        <v>102</v>
      </c>
      <c r="G93" s="4" t="s">
        <v>28</v>
      </c>
      <c r="H93" s="3" t="s">
        <v>443</v>
      </c>
      <c r="I93" s="3" t="s">
        <v>30</v>
      </c>
      <c r="J93" s="3" t="s">
        <v>40</v>
      </c>
      <c r="K93" t="s">
        <v>41</v>
      </c>
      <c r="L93" t="e">
        <f>VLOOKUP(B93,'[1]Nivel c (Estratégicos)'!$A$2:$B$16,1,FALSE)</f>
        <v>#N/A</v>
      </c>
    </row>
    <row r="94" spans="1:12" hidden="1" x14ac:dyDescent="0.25">
      <c r="A94" s="3" t="s">
        <v>13</v>
      </c>
      <c r="B94" s="4" t="s">
        <v>448</v>
      </c>
      <c r="C94" s="5" t="s">
        <v>449</v>
      </c>
      <c r="D94" s="5" t="s">
        <v>450</v>
      </c>
      <c r="E94" s="3" t="s">
        <v>451</v>
      </c>
      <c r="F94" s="21" t="s">
        <v>102</v>
      </c>
      <c r="G94" s="4" t="s">
        <v>28</v>
      </c>
      <c r="H94" s="3" t="s">
        <v>443</v>
      </c>
      <c r="I94" s="3" t="s">
        <v>30</v>
      </c>
      <c r="J94" s="3" t="s">
        <v>40</v>
      </c>
      <c r="K94" t="s">
        <v>41</v>
      </c>
      <c r="L94" t="e">
        <f>VLOOKUP(B94,'[1]Nivel c (Estratégicos)'!$A$2:$B$16,1,FALSE)</f>
        <v>#N/A</v>
      </c>
    </row>
    <row r="95" spans="1:12" hidden="1" x14ac:dyDescent="0.25">
      <c r="A95" s="3" t="s">
        <v>13</v>
      </c>
      <c r="B95" s="4" t="s">
        <v>452</v>
      </c>
      <c r="C95" s="5" t="s">
        <v>453</v>
      </c>
      <c r="D95" s="5" t="s">
        <v>333</v>
      </c>
      <c r="E95" s="3" t="s">
        <v>334</v>
      </c>
      <c r="F95" s="3" t="s">
        <v>242</v>
      </c>
      <c r="G95" s="4" t="s">
        <v>28</v>
      </c>
      <c r="H95" s="3" t="s">
        <v>443</v>
      </c>
      <c r="I95" s="3" t="s">
        <v>30</v>
      </c>
      <c r="J95" s="3" t="s">
        <v>22</v>
      </c>
      <c r="K95" t="s">
        <v>48</v>
      </c>
      <c r="L95" t="e">
        <f>VLOOKUP(B95,'[1]Nivel c (Estratégicos)'!$A$2:$B$16,1,FALSE)</f>
        <v>#N/A</v>
      </c>
    </row>
    <row r="96" spans="1:12" hidden="1" x14ac:dyDescent="0.25">
      <c r="A96" s="3" t="s">
        <v>13</v>
      </c>
      <c r="B96" s="4" t="s">
        <v>454</v>
      </c>
      <c r="C96" s="5" t="s">
        <v>455</v>
      </c>
      <c r="D96" s="5" t="s">
        <v>456</v>
      </c>
      <c r="E96" s="3" t="s">
        <v>457</v>
      </c>
      <c r="F96" s="21" t="s">
        <v>102</v>
      </c>
      <c r="G96" s="4" t="s">
        <v>28</v>
      </c>
      <c r="H96" s="3" t="s">
        <v>443</v>
      </c>
      <c r="I96" s="3" t="s">
        <v>30</v>
      </c>
      <c r="J96" s="3" t="s">
        <v>40</v>
      </c>
      <c r="K96" t="s">
        <v>41</v>
      </c>
      <c r="L96" t="e">
        <f>VLOOKUP(B96,'[1]Nivel c (Estratégicos)'!$A$2:$B$16,1,FALSE)</f>
        <v>#N/A</v>
      </c>
    </row>
    <row r="97" spans="1:12" hidden="1" x14ac:dyDescent="0.25">
      <c r="A97" s="3" t="s">
        <v>13</v>
      </c>
      <c r="B97" s="4" t="s">
        <v>458</v>
      </c>
      <c r="C97" s="5" t="s">
        <v>459</v>
      </c>
      <c r="D97" s="5" t="s">
        <v>460</v>
      </c>
      <c r="E97" s="3" t="s">
        <v>461</v>
      </c>
      <c r="F97" s="21" t="s">
        <v>102</v>
      </c>
      <c r="G97" s="4" t="s">
        <v>28</v>
      </c>
      <c r="H97" s="3" t="s">
        <v>443</v>
      </c>
      <c r="I97" s="3" t="s">
        <v>30</v>
      </c>
      <c r="J97" s="3" t="s">
        <v>40</v>
      </c>
      <c r="K97" t="s">
        <v>41</v>
      </c>
      <c r="L97" t="e">
        <f>VLOOKUP(B97,'[1]Nivel c (Estratégicos)'!$A$2:$B$16,1,FALSE)</f>
        <v>#N/A</v>
      </c>
    </row>
    <row r="98" spans="1:12" hidden="1" x14ac:dyDescent="0.25">
      <c r="A98" s="3" t="s">
        <v>13</v>
      </c>
      <c r="B98" s="4" t="s">
        <v>462</v>
      </c>
      <c r="C98" s="5" t="s">
        <v>463</v>
      </c>
      <c r="D98" s="5" t="s">
        <v>464</v>
      </c>
      <c r="E98" s="3" t="s">
        <v>465</v>
      </c>
      <c r="F98" s="3" t="s">
        <v>242</v>
      </c>
      <c r="G98" s="4" t="s">
        <v>28</v>
      </c>
      <c r="H98" s="3" t="s">
        <v>443</v>
      </c>
      <c r="I98" s="3" t="s">
        <v>30</v>
      </c>
      <c r="J98" s="3" t="s">
        <v>40</v>
      </c>
      <c r="K98" t="s">
        <v>82</v>
      </c>
      <c r="L98" t="e">
        <f>VLOOKUP(B98,'[1]Nivel c (Estratégicos)'!$A$2:$B$16,1,FALSE)</f>
        <v>#N/A</v>
      </c>
    </row>
    <row r="99" spans="1:12" hidden="1" x14ac:dyDescent="0.25">
      <c r="A99" s="3" t="s">
        <v>13</v>
      </c>
      <c r="B99" s="4" t="s">
        <v>466</v>
      </c>
      <c r="C99" s="5" t="s">
        <v>467</v>
      </c>
      <c r="D99" s="5" t="s">
        <v>468</v>
      </c>
      <c r="E99" s="3" t="s">
        <v>469</v>
      </c>
      <c r="F99" s="21" t="s">
        <v>102</v>
      </c>
      <c r="G99" s="4" t="s">
        <v>28</v>
      </c>
      <c r="H99" s="3" t="s">
        <v>443</v>
      </c>
      <c r="I99" s="3" t="s">
        <v>30</v>
      </c>
      <c r="J99" s="3" t="s">
        <v>40</v>
      </c>
      <c r="K99" t="s">
        <v>41</v>
      </c>
      <c r="L99" t="e">
        <f>VLOOKUP(B99,'[1]Nivel c (Estratégicos)'!$A$2:$B$16,1,FALSE)</f>
        <v>#N/A</v>
      </c>
    </row>
    <row r="100" spans="1:12" hidden="1" x14ac:dyDescent="0.25">
      <c r="A100" s="3" t="s">
        <v>13</v>
      </c>
      <c r="B100" s="4" t="s">
        <v>470</v>
      </c>
      <c r="C100" s="5" t="s">
        <v>471</v>
      </c>
      <c r="D100" s="5" t="s">
        <v>472</v>
      </c>
      <c r="E100" s="3" t="s">
        <v>473</v>
      </c>
      <c r="F100" s="21" t="s">
        <v>102</v>
      </c>
      <c r="G100" s="4" t="s">
        <v>28</v>
      </c>
      <c r="H100" s="3" t="s">
        <v>443</v>
      </c>
      <c r="I100" s="3" t="s">
        <v>30</v>
      </c>
      <c r="J100" s="3" t="s">
        <v>40</v>
      </c>
      <c r="K100" t="s">
        <v>41</v>
      </c>
      <c r="L100" t="e">
        <f>VLOOKUP(B100,'[1]Nivel c (Estratégicos)'!$A$2:$B$16,1,FALSE)</f>
        <v>#N/A</v>
      </c>
    </row>
    <row r="101" spans="1:12" hidden="1" x14ac:dyDescent="0.25">
      <c r="A101" s="3" t="s">
        <v>13</v>
      </c>
      <c r="B101" s="4" t="s">
        <v>474</v>
      </c>
      <c r="C101" s="5" t="s">
        <v>475</v>
      </c>
      <c r="D101" s="5" t="s">
        <v>476</v>
      </c>
      <c r="E101" s="3" t="s">
        <v>477</v>
      </c>
      <c r="F101" s="21" t="s">
        <v>102</v>
      </c>
      <c r="G101" s="4" t="s">
        <v>28</v>
      </c>
      <c r="H101" s="3" t="s">
        <v>443</v>
      </c>
      <c r="I101" s="3" t="s">
        <v>30</v>
      </c>
      <c r="J101" s="3" t="s">
        <v>40</v>
      </c>
      <c r="K101" t="s">
        <v>119</v>
      </c>
      <c r="L101" t="e">
        <f>VLOOKUP(B101,'[1]Nivel c (Estratégicos)'!$A$2:$B$16,1,FALSE)</f>
        <v>#N/A</v>
      </c>
    </row>
    <row r="102" spans="1:12" hidden="1" x14ac:dyDescent="0.25">
      <c r="A102" s="3" t="s">
        <v>13</v>
      </c>
      <c r="B102" s="4" t="s">
        <v>478</v>
      </c>
      <c r="C102" s="5" t="s">
        <v>479</v>
      </c>
      <c r="D102" s="5" t="s">
        <v>480</v>
      </c>
      <c r="E102" s="3" t="s">
        <v>481</v>
      </c>
      <c r="F102" s="3" t="s">
        <v>102</v>
      </c>
      <c r="G102" s="4" t="s">
        <v>28</v>
      </c>
      <c r="H102" s="3" t="s">
        <v>443</v>
      </c>
      <c r="I102" s="3" t="s">
        <v>30</v>
      </c>
      <c r="J102" s="3" t="s">
        <v>40</v>
      </c>
      <c r="K102" t="s">
        <v>41</v>
      </c>
      <c r="L102" t="e">
        <f>VLOOKUP(B102,'[1]Nivel c (Estratégicos)'!$A$2:$B$16,1,FALSE)</f>
        <v>#N/A</v>
      </c>
    </row>
    <row r="103" spans="1:12" hidden="1" x14ac:dyDescent="0.25">
      <c r="A103" s="3" t="s">
        <v>13</v>
      </c>
      <c r="B103" s="4" t="s">
        <v>482</v>
      </c>
      <c r="C103" s="5" t="s">
        <v>483</v>
      </c>
      <c r="D103" s="5" t="s">
        <v>484</v>
      </c>
      <c r="E103" s="3" t="s">
        <v>485</v>
      </c>
      <c r="F103" s="3" t="s">
        <v>102</v>
      </c>
      <c r="G103" s="4" t="s">
        <v>28</v>
      </c>
      <c r="H103" s="3" t="s">
        <v>443</v>
      </c>
      <c r="I103" s="3" t="s">
        <v>30</v>
      </c>
      <c r="J103" s="3" t="s">
        <v>40</v>
      </c>
      <c r="K103" t="s">
        <v>41</v>
      </c>
      <c r="L103" t="e">
        <f>VLOOKUP(B103,'[1]Nivel c (Estratégicos)'!$A$2:$B$16,1,FALSE)</f>
        <v>#N/A</v>
      </c>
    </row>
    <row r="104" spans="1:12" hidden="1" x14ac:dyDescent="0.25">
      <c r="A104" s="6" t="s">
        <v>13</v>
      </c>
      <c r="B104" s="7" t="s">
        <v>486</v>
      </c>
      <c r="C104" s="8" t="s">
        <v>487</v>
      </c>
      <c r="D104" s="8" t="s">
        <v>488</v>
      </c>
      <c r="E104" s="6" t="s">
        <v>489</v>
      </c>
      <c r="F104" s="6" t="s">
        <v>102</v>
      </c>
      <c r="G104" s="7" t="s">
        <v>28</v>
      </c>
      <c r="H104" s="6" t="s">
        <v>103</v>
      </c>
      <c r="I104" s="6" t="s">
        <v>30</v>
      </c>
      <c r="J104" s="6" t="s">
        <v>22</v>
      </c>
      <c r="K104" t="s">
        <v>32</v>
      </c>
      <c r="L104" t="e">
        <f>VLOOKUP(B104,'[1]Nivel c (Estratégicos)'!$A$2:$B$16,1,FALSE)</f>
        <v>#N/A</v>
      </c>
    </row>
    <row r="105" spans="1:12" x14ac:dyDescent="0.25">
      <c r="A105" s="3" t="s">
        <v>13</v>
      </c>
      <c r="B105" s="4" t="s">
        <v>490</v>
      </c>
      <c r="C105" s="5" t="s">
        <v>491</v>
      </c>
      <c r="D105" s="5" t="s">
        <v>492</v>
      </c>
      <c r="E105" s="3" t="s">
        <v>493</v>
      </c>
      <c r="F105" s="3" t="s">
        <v>19</v>
      </c>
      <c r="G105" s="4" t="s">
        <v>14</v>
      </c>
      <c r="H105" s="3" t="s">
        <v>494</v>
      </c>
      <c r="I105" s="3" t="s">
        <v>21</v>
      </c>
      <c r="J105" s="3" t="s">
        <v>22</v>
      </c>
      <c r="K105" t="s">
        <v>163</v>
      </c>
      <c r="L105" t="str">
        <f>VLOOKUP(B105,'[1]Nivel c (Estratégicos)'!$A$2:$B$16,1,FALSE)</f>
        <v>29349164</v>
      </c>
    </row>
    <row r="106" spans="1:12" hidden="1" x14ac:dyDescent="0.25">
      <c r="A106" s="3" t="s">
        <v>13</v>
      </c>
      <c r="B106" s="4" t="s">
        <v>495</v>
      </c>
      <c r="C106" s="5" t="s">
        <v>496</v>
      </c>
      <c r="D106" s="5" t="s">
        <v>497</v>
      </c>
      <c r="E106" s="3" t="s">
        <v>498</v>
      </c>
      <c r="F106" s="3" t="s">
        <v>242</v>
      </c>
      <c r="G106" s="4" t="s">
        <v>28</v>
      </c>
      <c r="H106" s="3" t="s">
        <v>103</v>
      </c>
      <c r="I106" s="3" t="s">
        <v>30</v>
      </c>
      <c r="J106" s="3" t="s">
        <v>22</v>
      </c>
      <c r="K106" t="s">
        <v>32</v>
      </c>
      <c r="L106" t="e">
        <f>VLOOKUP(B106,'[1]Nivel c (Estratégicos)'!$A$2:$B$16,1,FALSE)</f>
        <v>#N/A</v>
      </c>
    </row>
    <row r="107" spans="1:12" hidden="1" x14ac:dyDescent="0.25">
      <c r="A107" s="3" t="s">
        <v>13</v>
      </c>
      <c r="B107" s="4" t="s">
        <v>499</v>
      </c>
      <c r="C107" s="5" t="s">
        <v>500</v>
      </c>
      <c r="D107" s="5" t="s">
        <v>501</v>
      </c>
      <c r="E107" s="3" t="s">
        <v>502</v>
      </c>
      <c r="F107" s="3" t="s">
        <v>242</v>
      </c>
      <c r="G107" s="4" t="s">
        <v>28</v>
      </c>
      <c r="H107" s="3" t="s">
        <v>103</v>
      </c>
      <c r="I107" s="3" t="s">
        <v>30</v>
      </c>
      <c r="J107" s="3" t="s">
        <v>22</v>
      </c>
      <c r="K107" t="s">
        <v>82</v>
      </c>
      <c r="L107" t="e">
        <f>VLOOKUP(B107,'[1]Nivel c (Estratégicos)'!$A$2:$B$16,1,FALSE)</f>
        <v>#N/A</v>
      </c>
    </row>
    <row r="108" spans="1:12" hidden="1" x14ac:dyDescent="0.25">
      <c r="A108" s="3" t="s">
        <v>13</v>
      </c>
      <c r="B108" s="4" t="s">
        <v>503</v>
      </c>
      <c r="C108" s="5" t="s">
        <v>504</v>
      </c>
      <c r="D108" s="5" t="s">
        <v>505</v>
      </c>
      <c r="E108" s="3" t="s">
        <v>506</v>
      </c>
      <c r="F108" s="3" t="s">
        <v>27</v>
      </c>
      <c r="G108" s="4" t="s">
        <v>28</v>
      </c>
      <c r="H108" s="3" t="s">
        <v>103</v>
      </c>
      <c r="I108" s="3" t="s">
        <v>30</v>
      </c>
      <c r="J108" s="3" t="s">
        <v>31</v>
      </c>
      <c r="K108" t="s">
        <v>119</v>
      </c>
      <c r="L108" t="e">
        <f>VLOOKUP(B108,'[1]Nivel c (Estratégicos)'!$A$2:$B$16,1,FALSE)</f>
        <v>#N/A</v>
      </c>
    </row>
    <row r="109" spans="1:12" hidden="1" x14ac:dyDescent="0.25">
      <c r="A109" s="13" t="s">
        <v>13</v>
      </c>
      <c r="B109" s="22" t="s">
        <v>507</v>
      </c>
      <c r="C109" s="15" t="s">
        <v>508</v>
      </c>
      <c r="D109" s="15" t="s">
        <v>509</v>
      </c>
      <c r="E109" s="23" t="s">
        <v>510</v>
      </c>
      <c r="F109" s="23" t="s">
        <v>242</v>
      </c>
      <c r="G109" s="14" t="s">
        <v>28</v>
      </c>
      <c r="H109" s="13" t="s">
        <v>335</v>
      </c>
      <c r="I109" s="13" t="s">
        <v>39</v>
      </c>
      <c r="J109" s="23" t="s">
        <v>40</v>
      </c>
      <c r="K109" t="s">
        <v>32</v>
      </c>
      <c r="L109" t="e">
        <f>VLOOKUP(B109,'[1]Nivel c (Estratégicos)'!$A$2:$B$16,1,FALSE)</f>
        <v>#N/A</v>
      </c>
    </row>
    <row r="110" spans="1:12" hidden="1" x14ac:dyDescent="0.25">
      <c r="A110" s="3" t="s">
        <v>13</v>
      </c>
      <c r="B110" s="4" t="s">
        <v>511</v>
      </c>
      <c r="C110" s="5" t="s">
        <v>512</v>
      </c>
      <c r="D110" s="5" t="s">
        <v>513</v>
      </c>
      <c r="E110" s="3" t="s">
        <v>514</v>
      </c>
      <c r="F110" s="3" t="s">
        <v>242</v>
      </c>
      <c r="G110" s="4" t="s">
        <v>28</v>
      </c>
      <c r="H110" s="3" t="s">
        <v>515</v>
      </c>
      <c r="I110" s="3" t="s">
        <v>30</v>
      </c>
      <c r="J110" s="3" t="s">
        <v>22</v>
      </c>
      <c r="K110" t="s">
        <v>32</v>
      </c>
      <c r="L110" t="e">
        <f>VLOOKUP(B110,'[1]Nivel c (Estratégicos)'!$A$2:$B$16,1,FALSE)</f>
        <v>#N/A</v>
      </c>
    </row>
    <row r="111" spans="1:12" hidden="1" x14ac:dyDescent="0.25">
      <c r="A111" s="3" t="s">
        <v>13</v>
      </c>
      <c r="B111" s="4" t="s">
        <v>516</v>
      </c>
      <c r="C111" s="5" t="s">
        <v>517</v>
      </c>
      <c r="D111" s="5" t="s">
        <v>518</v>
      </c>
      <c r="E111" s="3" t="s">
        <v>519</v>
      </c>
      <c r="F111" s="3" t="s">
        <v>242</v>
      </c>
      <c r="G111" s="4" t="s">
        <v>28</v>
      </c>
      <c r="H111" s="3" t="s">
        <v>515</v>
      </c>
      <c r="I111" s="3" t="s">
        <v>30</v>
      </c>
      <c r="J111" s="3" t="s">
        <v>40</v>
      </c>
      <c r="K111" t="s">
        <v>32</v>
      </c>
      <c r="L111" t="e">
        <f>VLOOKUP(B111,'[1]Nivel c (Estratégicos)'!$A$2:$B$16,1,FALSE)</f>
        <v>#N/A</v>
      </c>
    </row>
    <row r="112" spans="1:12" hidden="1" x14ac:dyDescent="0.25">
      <c r="A112" s="3" t="s">
        <v>13</v>
      </c>
      <c r="B112" s="4" t="s">
        <v>520</v>
      </c>
      <c r="C112" s="5" t="s">
        <v>521</v>
      </c>
      <c r="D112" s="5" t="s">
        <v>522</v>
      </c>
      <c r="E112" s="3" t="s">
        <v>523</v>
      </c>
      <c r="F112" s="3" t="s">
        <v>242</v>
      </c>
      <c r="G112" s="4" t="s">
        <v>28</v>
      </c>
      <c r="H112" s="3" t="s">
        <v>524</v>
      </c>
      <c r="I112" s="3" t="s">
        <v>30</v>
      </c>
      <c r="J112" s="3" t="s">
        <v>22</v>
      </c>
      <c r="K112" t="s">
        <v>82</v>
      </c>
      <c r="L112" t="e">
        <f>VLOOKUP(B112,'[1]Nivel c (Estratégicos)'!$A$2:$B$16,1,FALSE)</f>
        <v>#N/A</v>
      </c>
    </row>
    <row r="113" spans="1:12" hidden="1" x14ac:dyDescent="0.25">
      <c r="A113" s="3" t="s">
        <v>13</v>
      </c>
      <c r="B113" s="4" t="s">
        <v>525</v>
      </c>
      <c r="C113" s="5" t="s">
        <v>526</v>
      </c>
      <c r="D113" s="5" t="s">
        <v>527</v>
      </c>
      <c r="E113" s="3" t="s">
        <v>528</v>
      </c>
      <c r="F113" s="3" t="s">
        <v>27</v>
      </c>
      <c r="G113" s="4" t="s">
        <v>28</v>
      </c>
      <c r="H113" s="3" t="s">
        <v>524</v>
      </c>
      <c r="I113" s="3" t="s">
        <v>30</v>
      </c>
      <c r="J113" s="3" t="s">
        <v>31</v>
      </c>
      <c r="K113" t="s">
        <v>82</v>
      </c>
      <c r="L113" t="e">
        <f>VLOOKUP(B113,'[1]Nivel c (Estratégicos)'!$A$2:$B$16,1,FALSE)</f>
        <v>#N/A</v>
      </c>
    </row>
    <row r="114" spans="1:12" hidden="1" x14ac:dyDescent="0.25">
      <c r="A114" s="3" t="s">
        <v>13</v>
      </c>
      <c r="B114" s="4" t="s">
        <v>529</v>
      </c>
      <c r="C114" s="5" t="s">
        <v>530</v>
      </c>
      <c r="D114" s="5" t="s">
        <v>531</v>
      </c>
      <c r="E114" s="3" t="s">
        <v>532</v>
      </c>
      <c r="F114" s="3" t="s">
        <v>242</v>
      </c>
      <c r="G114" s="4" t="s">
        <v>28</v>
      </c>
      <c r="H114" s="3" t="s">
        <v>524</v>
      </c>
      <c r="I114" s="3" t="s">
        <v>30</v>
      </c>
      <c r="J114" s="3" t="s">
        <v>22</v>
      </c>
      <c r="K114" t="s">
        <v>82</v>
      </c>
      <c r="L114" t="e">
        <f>VLOOKUP(B114,'[1]Nivel c (Estratégicos)'!$A$2:$B$16,1,FALSE)</f>
        <v>#N/A</v>
      </c>
    </row>
    <row r="115" spans="1:12" hidden="1" x14ac:dyDescent="0.25">
      <c r="A115" s="3" t="s">
        <v>13</v>
      </c>
      <c r="B115" s="4" t="s">
        <v>533</v>
      </c>
      <c r="C115" s="5" t="s">
        <v>534</v>
      </c>
      <c r="D115" s="5" t="s">
        <v>535</v>
      </c>
      <c r="E115" s="3" t="s">
        <v>536</v>
      </c>
      <c r="F115" s="3" t="s">
        <v>19</v>
      </c>
      <c r="G115" s="4" t="s">
        <v>91</v>
      </c>
      <c r="H115" s="3" t="s">
        <v>92</v>
      </c>
      <c r="I115" s="3" t="s">
        <v>30</v>
      </c>
      <c r="J115" s="3" t="s">
        <v>22</v>
      </c>
      <c r="K115" t="s">
        <v>23</v>
      </c>
      <c r="L115" t="e">
        <f>VLOOKUP(B115,'[1]Nivel c (Estratégicos)'!$A$2:$B$16,1,FALSE)</f>
        <v>#N/A</v>
      </c>
    </row>
    <row r="116" spans="1:12" hidden="1" x14ac:dyDescent="0.25">
      <c r="A116" s="3" t="s">
        <v>13</v>
      </c>
      <c r="B116" s="4" t="s">
        <v>537</v>
      </c>
      <c r="C116" s="5" t="s">
        <v>538</v>
      </c>
      <c r="D116" s="5" t="s">
        <v>539</v>
      </c>
      <c r="E116" s="3" t="s">
        <v>540</v>
      </c>
      <c r="F116" s="3" t="s">
        <v>19</v>
      </c>
      <c r="G116" s="4" t="s">
        <v>80</v>
      </c>
      <c r="H116" s="3" t="s">
        <v>81</v>
      </c>
      <c r="I116" s="3" t="s">
        <v>30</v>
      </c>
      <c r="J116" s="3" t="s">
        <v>31</v>
      </c>
      <c r="K116" t="s">
        <v>48</v>
      </c>
      <c r="L116" t="e">
        <f>VLOOKUP(B116,'[1]Nivel c (Estratégicos)'!$A$2:$B$16,1,FALSE)</f>
        <v>#N/A</v>
      </c>
    </row>
    <row r="117" spans="1:12" hidden="1" x14ac:dyDescent="0.25">
      <c r="A117" s="3" t="s">
        <v>13</v>
      </c>
      <c r="B117" s="4" t="s">
        <v>541</v>
      </c>
      <c r="C117" s="5" t="s">
        <v>542</v>
      </c>
      <c r="D117" s="5" t="s">
        <v>543</v>
      </c>
      <c r="E117" s="3" t="s">
        <v>544</v>
      </c>
      <c r="F117" s="3" t="s">
        <v>19</v>
      </c>
      <c r="G117" s="4" t="s">
        <v>74</v>
      </c>
      <c r="H117" s="3" t="s">
        <v>129</v>
      </c>
      <c r="I117" s="3" t="s">
        <v>30</v>
      </c>
      <c r="J117" s="3" t="s">
        <v>40</v>
      </c>
      <c r="K117" t="s">
        <v>32</v>
      </c>
      <c r="L117" t="e">
        <f>VLOOKUP(B117,'[1]Nivel c (Estratégicos)'!$A$2:$B$16,1,FALSE)</f>
        <v>#N/A</v>
      </c>
    </row>
    <row r="118" spans="1:12" hidden="1" x14ac:dyDescent="0.25">
      <c r="A118" s="3" t="s">
        <v>13</v>
      </c>
      <c r="B118" s="4" t="s">
        <v>545</v>
      </c>
      <c r="C118" s="5" t="s">
        <v>546</v>
      </c>
      <c r="D118" s="5" t="s">
        <v>547</v>
      </c>
      <c r="E118" s="3" t="s">
        <v>548</v>
      </c>
      <c r="F118" s="3" t="s">
        <v>19</v>
      </c>
      <c r="G118" s="4" t="s">
        <v>133</v>
      </c>
      <c r="H118" s="3" t="s">
        <v>549</v>
      </c>
      <c r="I118" s="3" t="s">
        <v>39</v>
      </c>
      <c r="J118" s="3" t="s">
        <v>22</v>
      </c>
      <c r="K118" t="s">
        <v>119</v>
      </c>
      <c r="L118" t="e">
        <f>VLOOKUP(B118,'[1]Nivel c (Estratégicos)'!$A$2:$B$16,1,FALSE)</f>
        <v>#N/A</v>
      </c>
    </row>
    <row r="119" spans="1:12" hidden="1" x14ac:dyDescent="0.25">
      <c r="A119" s="3" t="s">
        <v>13</v>
      </c>
      <c r="B119" s="4" t="s">
        <v>550</v>
      </c>
      <c r="C119" s="5" t="s">
        <v>551</v>
      </c>
      <c r="D119" s="5" t="s">
        <v>552</v>
      </c>
      <c r="E119" s="3" t="s">
        <v>553</v>
      </c>
      <c r="F119" s="3" t="s">
        <v>19</v>
      </c>
      <c r="G119" s="4" t="s">
        <v>91</v>
      </c>
      <c r="H119" s="3" t="s">
        <v>352</v>
      </c>
      <c r="I119" s="3" t="s">
        <v>39</v>
      </c>
      <c r="J119" s="3" t="s">
        <v>22</v>
      </c>
      <c r="K119" t="s">
        <v>82</v>
      </c>
      <c r="L119" t="e">
        <f>VLOOKUP(B119,'[1]Nivel c (Estratégicos)'!$A$2:$B$16,1,FALSE)</f>
        <v>#N/A</v>
      </c>
    </row>
    <row r="120" spans="1:12" hidden="1" x14ac:dyDescent="0.25">
      <c r="A120" s="3" t="s">
        <v>13</v>
      </c>
      <c r="B120" s="4" t="s">
        <v>554</v>
      </c>
      <c r="C120" s="5" t="s">
        <v>555</v>
      </c>
      <c r="D120" s="5" t="s">
        <v>556</v>
      </c>
      <c r="E120" s="3" t="s">
        <v>557</v>
      </c>
      <c r="F120" s="3" t="s">
        <v>202</v>
      </c>
      <c r="G120" s="4" t="s">
        <v>80</v>
      </c>
      <c r="H120" s="3" t="s">
        <v>81</v>
      </c>
      <c r="I120" s="3" t="s">
        <v>30</v>
      </c>
      <c r="J120" s="3" t="s">
        <v>31</v>
      </c>
      <c r="K120" t="s">
        <v>48</v>
      </c>
      <c r="L120" t="e">
        <f>VLOOKUP(B120,'[1]Nivel c (Estratégicos)'!$A$2:$B$16,1,FALSE)</f>
        <v>#N/A</v>
      </c>
    </row>
    <row r="121" spans="1:12" hidden="1" x14ac:dyDescent="0.25">
      <c r="A121" s="3" t="s">
        <v>13</v>
      </c>
      <c r="B121" s="4" t="s">
        <v>558</v>
      </c>
      <c r="C121" s="5" t="s">
        <v>559</v>
      </c>
      <c r="D121" s="5" t="s">
        <v>560</v>
      </c>
      <c r="E121" s="3" t="s">
        <v>561</v>
      </c>
      <c r="F121" s="3" t="s">
        <v>202</v>
      </c>
      <c r="G121" s="4" t="s">
        <v>80</v>
      </c>
      <c r="H121" s="3" t="s">
        <v>81</v>
      </c>
      <c r="I121" s="3" t="s">
        <v>30</v>
      </c>
      <c r="J121" s="3" t="s">
        <v>31</v>
      </c>
      <c r="K121" t="s">
        <v>82</v>
      </c>
      <c r="L121" t="e">
        <f>VLOOKUP(B121,'[1]Nivel c (Estratégicos)'!$A$2:$B$16,1,FALSE)</f>
        <v>#N/A</v>
      </c>
    </row>
    <row r="122" spans="1:12" hidden="1" x14ac:dyDescent="0.25">
      <c r="A122" s="3" t="s">
        <v>13</v>
      </c>
      <c r="B122" s="4" t="s">
        <v>562</v>
      </c>
      <c r="C122" s="5" t="s">
        <v>563</v>
      </c>
      <c r="D122" s="5" t="s">
        <v>564</v>
      </c>
      <c r="E122" s="3" t="s">
        <v>565</v>
      </c>
      <c r="F122" s="3" t="s">
        <v>202</v>
      </c>
      <c r="G122" s="4" t="s">
        <v>80</v>
      </c>
      <c r="H122" s="3" t="s">
        <v>81</v>
      </c>
      <c r="I122" s="3" t="s">
        <v>30</v>
      </c>
      <c r="J122" s="3" t="s">
        <v>31</v>
      </c>
      <c r="K122" t="s">
        <v>41</v>
      </c>
      <c r="L122" t="e">
        <f>VLOOKUP(B122,'[1]Nivel c (Estratégicos)'!$A$2:$B$16,1,FALSE)</f>
        <v>#N/A</v>
      </c>
    </row>
    <row r="123" spans="1:12" hidden="1" x14ac:dyDescent="0.25">
      <c r="A123" s="3" t="s">
        <v>13</v>
      </c>
      <c r="B123" s="4" t="s">
        <v>566</v>
      </c>
      <c r="C123" s="5" t="s">
        <v>567</v>
      </c>
      <c r="D123" s="5" t="s">
        <v>568</v>
      </c>
      <c r="E123" s="3" t="s">
        <v>569</v>
      </c>
      <c r="F123" s="3" t="s">
        <v>202</v>
      </c>
      <c r="G123" s="4" t="s">
        <v>80</v>
      </c>
      <c r="H123" s="3" t="s">
        <v>81</v>
      </c>
      <c r="I123" s="3" t="s">
        <v>30</v>
      </c>
      <c r="J123" s="3" t="s">
        <v>40</v>
      </c>
      <c r="K123" t="s">
        <v>48</v>
      </c>
      <c r="L123" t="e">
        <f>VLOOKUP(B123,'[1]Nivel c (Estratégicos)'!$A$2:$B$16,1,FALSE)</f>
        <v>#N/A</v>
      </c>
    </row>
    <row r="124" spans="1:12" hidden="1" x14ac:dyDescent="0.25">
      <c r="A124" s="3" t="s">
        <v>13</v>
      </c>
      <c r="B124" s="4" t="s">
        <v>570</v>
      </c>
      <c r="C124" s="5" t="s">
        <v>571</v>
      </c>
      <c r="D124" s="5" t="s">
        <v>572</v>
      </c>
      <c r="E124" s="3" t="s">
        <v>573</v>
      </c>
      <c r="F124" s="3" t="s">
        <v>202</v>
      </c>
      <c r="G124" s="4" t="s">
        <v>80</v>
      </c>
      <c r="H124" s="3" t="s">
        <v>81</v>
      </c>
      <c r="I124" s="3" t="s">
        <v>30</v>
      </c>
      <c r="J124" s="3" t="s">
        <v>31</v>
      </c>
      <c r="K124" t="s">
        <v>48</v>
      </c>
      <c r="L124" t="e">
        <f>VLOOKUP(B124,'[1]Nivel c (Estratégicos)'!$A$2:$B$16,1,FALSE)</f>
        <v>#N/A</v>
      </c>
    </row>
    <row r="125" spans="1:12" hidden="1" x14ac:dyDescent="0.25">
      <c r="A125" s="3" t="s">
        <v>13</v>
      </c>
      <c r="B125" s="4" t="s">
        <v>574</v>
      </c>
      <c r="C125" s="5" t="s">
        <v>575</v>
      </c>
      <c r="D125" s="5" t="s">
        <v>576</v>
      </c>
      <c r="E125" s="3" t="s">
        <v>577</v>
      </c>
      <c r="F125" s="3" t="s">
        <v>202</v>
      </c>
      <c r="G125" s="4" t="s">
        <v>80</v>
      </c>
      <c r="H125" s="3" t="s">
        <v>81</v>
      </c>
      <c r="I125" s="3" t="s">
        <v>30</v>
      </c>
      <c r="J125" s="3" t="s">
        <v>31</v>
      </c>
      <c r="K125" t="s">
        <v>41</v>
      </c>
      <c r="L125" t="e">
        <f>VLOOKUP(B125,'[1]Nivel c (Estratégicos)'!$A$2:$B$16,1,FALSE)</f>
        <v>#N/A</v>
      </c>
    </row>
    <row r="126" spans="1:12" hidden="1" x14ac:dyDescent="0.25">
      <c r="A126" s="3" t="s">
        <v>13</v>
      </c>
      <c r="B126" s="4" t="s">
        <v>578</v>
      </c>
      <c r="C126" s="5" t="s">
        <v>579</v>
      </c>
      <c r="D126" s="5" t="s">
        <v>580</v>
      </c>
      <c r="E126" s="3" t="s">
        <v>581</v>
      </c>
      <c r="F126" s="3" t="s">
        <v>202</v>
      </c>
      <c r="G126" s="4" t="s">
        <v>80</v>
      </c>
      <c r="H126" s="3" t="s">
        <v>81</v>
      </c>
      <c r="I126" s="3" t="s">
        <v>30</v>
      </c>
      <c r="J126" s="3" t="s">
        <v>40</v>
      </c>
      <c r="K126" t="s">
        <v>48</v>
      </c>
      <c r="L126" t="e">
        <f>VLOOKUP(B126,'[1]Nivel c (Estratégicos)'!$A$2:$B$16,1,FALSE)</f>
        <v>#N/A</v>
      </c>
    </row>
    <row r="127" spans="1:12" x14ac:dyDescent="0.25">
      <c r="A127" s="6" t="s">
        <v>13</v>
      </c>
      <c r="B127" s="7" t="s">
        <v>582</v>
      </c>
      <c r="C127" s="8" t="s">
        <v>583</v>
      </c>
      <c r="D127" s="8" t="s">
        <v>584</v>
      </c>
      <c r="E127" s="6" t="s">
        <v>585</v>
      </c>
      <c r="F127" s="6" t="s">
        <v>102</v>
      </c>
      <c r="G127" s="7" t="s">
        <v>108</v>
      </c>
      <c r="H127" s="6" t="s">
        <v>586</v>
      </c>
      <c r="I127" s="6" t="s">
        <v>21</v>
      </c>
      <c r="J127" s="6" t="s">
        <v>22</v>
      </c>
      <c r="K127" t="s">
        <v>119</v>
      </c>
      <c r="L127" t="str">
        <f>VLOOKUP(B127,'[1]Nivel c (Estratégicos)'!$A$2:$B$16,1,FALSE)</f>
        <v>10298506</v>
      </c>
    </row>
    <row r="128" spans="1:12" hidden="1" x14ac:dyDescent="0.25">
      <c r="A128" s="3" t="s">
        <v>13</v>
      </c>
      <c r="B128" s="4" t="s">
        <v>587</v>
      </c>
      <c r="C128" s="5" t="s">
        <v>588</v>
      </c>
      <c r="D128" s="5" t="s">
        <v>589</v>
      </c>
      <c r="E128" s="3" t="s">
        <v>590</v>
      </c>
      <c r="F128" s="3" t="s">
        <v>202</v>
      </c>
      <c r="G128" s="4" t="s">
        <v>80</v>
      </c>
      <c r="H128" s="3" t="s">
        <v>81</v>
      </c>
      <c r="I128" s="3" t="s">
        <v>30</v>
      </c>
      <c r="J128" s="3" t="s">
        <v>31</v>
      </c>
      <c r="K128" t="s">
        <v>119</v>
      </c>
      <c r="L128" t="e">
        <f>VLOOKUP(B128,'[1]Nivel c (Estratégicos)'!$A$2:$B$16,1,FALSE)</f>
        <v>#N/A</v>
      </c>
    </row>
    <row r="129" spans="1:12" hidden="1" x14ac:dyDescent="0.25">
      <c r="A129" s="3" t="s">
        <v>13</v>
      </c>
      <c r="B129" s="4" t="s">
        <v>591</v>
      </c>
      <c r="C129" s="5" t="s">
        <v>592</v>
      </c>
      <c r="D129" s="5" t="s">
        <v>593</v>
      </c>
      <c r="E129" s="3" t="s">
        <v>594</v>
      </c>
      <c r="F129" s="3" t="s">
        <v>202</v>
      </c>
      <c r="G129" s="4" t="s">
        <v>80</v>
      </c>
      <c r="H129" s="3" t="s">
        <v>81</v>
      </c>
      <c r="I129" s="3" t="s">
        <v>30</v>
      </c>
      <c r="J129" s="3" t="s">
        <v>40</v>
      </c>
      <c r="K129" t="s">
        <v>48</v>
      </c>
      <c r="L129" t="e">
        <f>VLOOKUP(B129,'[1]Nivel c (Estratégicos)'!$A$2:$B$16,1,FALSE)</f>
        <v>#N/A</v>
      </c>
    </row>
    <row r="130" spans="1:12" hidden="1" x14ac:dyDescent="0.25">
      <c r="A130" s="3" t="s">
        <v>13</v>
      </c>
      <c r="B130" s="4" t="s">
        <v>595</v>
      </c>
      <c r="C130" s="5" t="s">
        <v>596</v>
      </c>
      <c r="D130" s="5" t="s">
        <v>597</v>
      </c>
      <c r="E130" s="3" t="s">
        <v>598</v>
      </c>
      <c r="F130" s="3" t="s">
        <v>202</v>
      </c>
      <c r="G130" s="4" t="s">
        <v>80</v>
      </c>
      <c r="H130" s="3" t="s">
        <v>81</v>
      </c>
      <c r="I130" s="3" t="s">
        <v>30</v>
      </c>
      <c r="J130" s="3" t="s">
        <v>40</v>
      </c>
      <c r="K130" t="s">
        <v>48</v>
      </c>
      <c r="L130" t="e">
        <f>VLOOKUP(B130,'[1]Nivel c (Estratégicos)'!$A$2:$B$16,1,FALSE)</f>
        <v>#N/A</v>
      </c>
    </row>
    <row r="131" spans="1:12" hidden="1" x14ac:dyDescent="0.25">
      <c r="A131" s="3" t="s">
        <v>13</v>
      </c>
      <c r="B131" s="4" t="s">
        <v>599</v>
      </c>
      <c r="C131" s="5" t="s">
        <v>600</v>
      </c>
      <c r="D131" s="5" t="s">
        <v>601</v>
      </c>
      <c r="E131" s="3" t="s">
        <v>602</v>
      </c>
      <c r="F131" s="3" t="s">
        <v>202</v>
      </c>
      <c r="G131" s="4" t="s">
        <v>80</v>
      </c>
      <c r="H131" s="3" t="s">
        <v>81</v>
      </c>
      <c r="I131" s="3" t="s">
        <v>30</v>
      </c>
      <c r="J131" s="3" t="s">
        <v>31</v>
      </c>
      <c r="K131" t="s">
        <v>82</v>
      </c>
      <c r="L131" t="e">
        <f>VLOOKUP(B131,'[1]Nivel c (Estratégicos)'!$A$2:$B$16,1,FALSE)</f>
        <v>#N/A</v>
      </c>
    </row>
    <row r="132" spans="1:12" hidden="1" x14ac:dyDescent="0.25">
      <c r="A132" s="3" t="s">
        <v>13</v>
      </c>
      <c r="B132" s="4" t="s">
        <v>603</v>
      </c>
      <c r="C132" s="5" t="s">
        <v>604</v>
      </c>
      <c r="D132" s="5" t="s">
        <v>605</v>
      </c>
      <c r="E132" s="3" t="s">
        <v>606</v>
      </c>
      <c r="F132" s="3" t="s">
        <v>202</v>
      </c>
      <c r="G132" s="4" t="s">
        <v>80</v>
      </c>
      <c r="H132" s="3" t="s">
        <v>81</v>
      </c>
      <c r="I132" s="3" t="s">
        <v>30</v>
      </c>
      <c r="J132" s="3" t="s">
        <v>31</v>
      </c>
      <c r="K132" t="s">
        <v>32</v>
      </c>
      <c r="L132" t="e">
        <f>VLOOKUP(B132,'[1]Nivel c (Estratégicos)'!$A$2:$B$16,1,FALSE)</f>
        <v>#N/A</v>
      </c>
    </row>
    <row r="133" spans="1:12" hidden="1" x14ac:dyDescent="0.25">
      <c r="A133" s="3" t="s">
        <v>13</v>
      </c>
      <c r="B133" s="4" t="s">
        <v>607</v>
      </c>
      <c r="C133" s="5" t="s">
        <v>608</v>
      </c>
      <c r="D133" s="5" t="s">
        <v>609</v>
      </c>
      <c r="E133" s="3" t="s">
        <v>610</v>
      </c>
      <c r="F133" s="3" t="s">
        <v>202</v>
      </c>
      <c r="G133" s="4" t="s">
        <v>80</v>
      </c>
      <c r="H133" s="3" t="s">
        <v>81</v>
      </c>
      <c r="I133" s="3" t="s">
        <v>30</v>
      </c>
      <c r="J133" s="3" t="s">
        <v>40</v>
      </c>
      <c r="K133" t="s">
        <v>48</v>
      </c>
      <c r="L133" t="e">
        <f>VLOOKUP(B133,'[1]Nivel c (Estratégicos)'!$A$2:$B$16,1,FALSE)</f>
        <v>#N/A</v>
      </c>
    </row>
    <row r="134" spans="1:12" hidden="1" x14ac:dyDescent="0.25">
      <c r="A134" s="3" t="s">
        <v>13</v>
      </c>
      <c r="B134" s="4" t="s">
        <v>611</v>
      </c>
      <c r="C134" s="5" t="s">
        <v>612</v>
      </c>
      <c r="D134" s="5" t="s">
        <v>613</v>
      </c>
      <c r="E134" s="3" t="s">
        <v>614</v>
      </c>
      <c r="F134" s="3" t="s">
        <v>202</v>
      </c>
      <c r="G134" s="4" t="s">
        <v>80</v>
      </c>
      <c r="H134" s="3" t="s">
        <v>81</v>
      </c>
      <c r="I134" s="3" t="s">
        <v>30</v>
      </c>
      <c r="J134" s="3" t="s">
        <v>22</v>
      </c>
      <c r="K134" t="s">
        <v>23</v>
      </c>
      <c r="L134" t="e">
        <f>VLOOKUP(B134,'[1]Nivel c (Estratégicos)'!$A$2:$B$16,1,FALSE)</f>
        <v>#N/A</v>
      </c>
    </row>
    <row r="135" spans="1:12" hidden="1" x14ac:dyDescent="0.25">
      <c r="A135" s="3" t="s">
        <v>13</v>
      </c>
      <c r="B135" s="4" t="s">
        <v>615</v>
      </c>
      <c r="C135" s="5" t="s">
        <v>616</v>
      </c>
      <c r="D135" s="5" t="s">
        <v>617</v>
      </c>
      <c r="E135" s="3" t="s">
        <v>618</v>
      </c>
      <c r="F135" s="3" t="s">
        <v>202</v>
      </c>
      <c r="G135" s="4" t="s">
        <v>80</v>
      </c>
      <c r="H135" s="3" t="s">
        <v>81</v>
      </c>
      <c r="I135" s="3" t="s">
        <v>30</v>
      </c>
      <c r="J135" s="3" t="s">
        <v>22</v>
      </c>
      <c r="K135" t="s">
        <v>48</v>
      </c>
      <c r="L135" t="e">
        <f>VLOOKUP(B135,'[1]Nivel c (Estratégicos)'!$A$2:$B$16,1,FALSE)</f>
        <v>#N/A</v>
      </c>
    </row>
    <row r="136" spans="1:12" hidden="1" x14ac:dyDescent="0.25">
      <c r="A136" s="3" t="s">
        <v>13</v>
      </c>
      <c r="B136" s="4" t="s">
        <v>619</v>
      </c>
      <c r="C136" s="5" t="s">
        <v>620</v>
      </c>
      <c r="D136" s="5" t="s">
        <v>621</v>
      </c>
      <c r="E136" s="3" t="s">
        <v>622</v>
      </c>
      <c r="F136" s="3" t="s">
        <v>202</v>
      </c>
      <c r="G136" s="4" t="s">
        <v>80</v>
      </c>
      <c r="H136" s="3" t="s">
        <v>81</v>
      </c>
      <c r="I136" s="3" t="s">
        <v>30</v>
      </c>
      <c r="J136" s="3" t="s">
        <v>40</v>
      </c>
      <c r="K136" t="s">
        <v>32</v>
      </c>
      <c r="L136" t="e">
        <f>VLOOKUP(B136,'[1]Nivel c (Estratégicos)'!$A$2:$B$16,1,FALSE)</f>
        <v>#N/A</v>
      </c>
    </row>
    <row r="137" spans="1:12" hidden="1" x14ac:dyDescent="0.25">
      <c r="A137" s="3" t="s">
        <v>13</v>
      </c>
      <c r="B137" s="4" t="s">
        <v>623</v>
      </c>
      <c r="C137" s="5" t="s">
        <v>624</v>
      </c>
      <c r="D137" s="5" t="s">
        <v>625</v>
      </c>
      <c r="E137" s="3" t="s">
        <v>626</v>
      </c>
      <c r="F137" s="3" t="s">
        <v>202</v>
      </c>
      <c r="G137" s="4" t="s">
        <v>80</v>
      </c>
      <c r="H137" s="3" t="s">
        <v>81</v>
      </c>
      <c r="I137" s="3" t="s">
        <v>30</v>
      </c>
      <c r="J137" s="3" t="s">
        <v>40</v>
      </c>
      <c r="K137" t="s">
        <v>82</v>
      </c>
      <c r="L137" t="e">
        <f>VLOOKUP(B137,'[1]Nivel c (Estratégicos)'!$A$2:$B$16,1,FALSE)</f>
        <v>#N/A</v>
      </c>
    </row>
    <row r="138" spans="1:12" hidden="1" x14ac:dyDescent="0.25">
      <c r="A138" s="3" t="s">
        <v>13</v>
      </c>
      <c r="B138" s="4" t="s">
        <v>627</v>
      </c>
      <c r="C138" s="5" t="s">
        <v>628</v>
      </c>
      <c r="D138" s="5" t="s">
        <v>629</v>
      </c>
      <c r="E138" s="3" t="s">
        <v>630</v>
      </c>
      <c r="F138" s="3" t="s">
        <v>202</v>
      </c>
      <c r="G138" s="4" t="s">
        <v>80</v>
      </c>
      <c r="H138" s="3" t="s">
        <v>81</v>
      </c>
      <c r="I138" s="3" t="s">
        <v>30</v>
      </c>
      <c r="J138" s="3" t="s">
        <v>40</v>
      </c>
      <c r="K138" t="s">
        <v>41</v>
      </c>
      <c r="L138" t="e">
        <f>VLOOKUP(B138,'[1]Nivel c (Estratégicos)'!$A$2:$B$16,1,FALSE)</f>
        <v>#N/A</v>
      </c>
    </row>
    <row r="139" spans="1:12" hidden="1" x14ac:dyDescent="0.25">
      <c r="A139" s="3" t="s">
        <v>13</v>
      </c>
      <c r="B139" s="4" t="s">
        <v>631</v>
      </c>
      <c r="C139" s="5" t="s">
        <v>632</v>
      </c>
      <c r="D139" s="5" t="s">
        <v>633</v>
      </c>
      <c r="E139" s="3" t="s">
        <v>634</v>
      </c>
      <c r="F139" s="3" t="s">
        <v>202</v>
      </c>
      <c r="G139" s="4" t="s">
        <v>80</v>
      </c>
      <c r="H139" s="3" t="s">
        <v>81</v>
      </c>
      <c r="I139" s="3" t="s">
        <v>30</v>
      </c>
      <c r="J139" s="3" t="s">
        <v>31</v>
      </c>
      <c r="K139" t="s">
        <v>48</v>
      </c>
      <c r="L139" t="e">
        <f>VLOOKUP(B139,'[1]Nivel c (Estratégicos)'!$A$2:$B$16,1,FALSE)</f>
        <v>#N/A</v>
      </c>
    </row>
    <row r="140" spans="1:12" hidden="1" x14ac:dyDescent="0.25">
      <c r="A140" s="3" t="s">
        <v>13</v>
      </c>
      <c r="B140" s="4" t="s">
        <v>635</v>
      </c>
      <c r="C140" s="5" t="s">
        <v>636</v>
      </c>
      <c r="D140" s="5" t="s">
        <v>637</v>
      </c>
      <c r="E140" s="3" t="s">
        <v>638</v>
      </c>
      <c r="F140" s="3" t="s">
        <v>202</v>
      </c>
      <c r="G140" s="4" t="s">
        <v>80</v>
      </c>
      <c r="H140" s="3" t="s">
        <v>81</v>
      </c>
      <c r="I140" s="3" t="s">
        <v>30</v>
      </c>
      <c r="J140" s="3" t="s">
        <v>40</v>
      </c>
      <c r="K140" t="s">
        <v>82</v>
      </c>
      <c r="L140" t="e">
        <f>VLOOKUP(B140,'[1]Nivel c (Estratégicos)'!$A$2:$B$16,1,FALSE)</f>
        <v>#N/A</v>
      </c>
    </row>
    <row r="141" spans="1:12" hidden="1" x14ac:dyDescent="0.25">
      <c r="A141" s="3" t="s">
        <v>13</v>
      </c>
      <c r="B141" s="4" t="s">
        <v>639</v>
      </c>
      <c r="C141" s="5" t="s">
        <v>640</v>
      </c>
      <c r="D141" s="5" t="s">
        <v>641</v>
      </c>
      <c r="E141" s="3" t="s">
        <v>642</v>
      </c>
      <c r="F141" s="3" t="s">
        <v>202</v>
      </c>
      <c r="G141" s="4" t="s">
        <v>80</v>
      </c>
      <c r="H141" s="3" t="s">
        <v>81</v>
      </c>
      <c r="I141" s="3" t="s">
        <v>30</v>
      </c>
      <c r="J141" s="3" t="s">
        <v>40</v>
      </c>
      <c r="K141" t="s">
        <v>82</v>
      </c>
      <c r="L141" t="e">
        <f>VLOOKUP(B141,'[1]Nivel c (Estratégicos)'!$A$2:$B$16,1,FALSE)</f>
        <v>#N/A</v>
      </c>
    </row>
    <row r="142" spans="1:12" hidden="1" x14ac:dyDescent="0.25">
      <c r="A142" s="3" t="s">
        <v>13</v>
      </c>
      <c r="B142" s="4" t="s">
        <v>643</v>
      </c>
      <c r="C142" s="5" t="s">
        <v>644</v>
      </c>
      <c r="D142" s="5" t="s">
        <v>645</v>
      </c>
      <c r="E142" s="3" t="s">
        <v>646</v>
      </c>
      <c r="F142" s="3" t="s">
        <v>202</v>
      </c>
      <c r="G142" s="4" t="s">
        <v>80</v>
      </c>
      <c r="H142" s="3" t="s">
        <v>81</v>
      </c>
      <c r="I142" s="3" t="s">
        <v>30</v>
      </c>
      <c r="J142" s="3" t="s">
        <v>40</v>
      </c>
      <c r="K142" t="s">
        <v>41</v>
      </c>
      <c r="L142" t="e">
        <f>VLOOKUP(B142,'[1]Nivel c (Estratégicos)'!$A$2:$B$16,1,FALSE)</f>
        <v>#N/A</v>
      </c>
    </row>
    <row r="143" spans="1:12" hidden="1" x14ac:dyDescent="0.25">
      <c r="A143" s="3" t="s">
        <v>13</v>
      </c>
      <c r="B143" s="4" t="s">
        <v>647</v>
      </c>
      <c r="C143" s="5" t="s">
        <v>648</v>
      </c>
      <c r="D143" s="5" t="s">
        <v>649</v>
      </c>
      <c r="E143" s="3" t="s">
        <v>650</v>
      </c>
      <c r="F143" s="3" t="s">
        <v>202</v>
      </c>
      <c r="G143" s="4" t="s">
        <v>80</v>
      </c>
      <c r="H143" s="3" t="s">
        <v>81</v>
      </c>
      <c r="I143" s="3" t="s">
        <v>30</v>
      </c>
      <c r="J143" s="3" t="s">
        <v>31</v>
      </c>
      <c r="K143" t="s">
        <v>48</v>
      </c>
      <c r="L143" t="e">
        <f>VLOOKUP(B143,'[1]Nivel c (Estratégicos)'!$A$2:$B$16,1,FALSE)</f>
        <v>#N/A</v>
      </c>
    </row>
    <row r="144" spans="1:12" hidden="1" x14ac:dyDescent="0.25">
      <c r="A144" s="3" t="s">
        <v>13</v>
      </c>
      <c r="B144" s="4" t="s">
        <v>651</v>
      </c>
      <c r="C144" s="5" t="s">
        <v>652</v>
      </c>
      <c r="D144" s="5" t="s">
        <v>653</v>
      </c>
      <c r="E144" s="3" t="s">
        <v>654</v>
      </c>
      <c r="F144" s="3" t="s">
        <v>202</v>
      </c>
      <c r="G144" s="4" t="s">
        <v>80</v>
      </c>
      <c r="H144" s="3" t="s">
        <v>81</v>
      </c>
      <c r="I144" s="3" t="s">
        <v>30</v>
      </c>
      <c r="J144" s="3" t="s">
        <v>22</v>
      </c>
      <c r="K144" t="s">
        <v>48</v>
      </c>
      <c r="L144" t="e">
        <f>VLOOKUP(B144,'[1]Nivel c (Estratégicos)'!$A$2:$B$16,1,FALSE)</f>
        <v>#N/A</v>
      </c>
    </row>
    <row r="145" spans="1:12" hidden="1" x14ac:dyDescent="0.25">
      <c r="A145" s="3" t="s">
        <v>13</v>
      </c>
      <c r="B145" s="4" t="s">
        <v>655</v>
      </c>
      <c r="C145" s="5" t="s">
        <v>656</v>
      </c>
      <c r="D145" s="5" t="s">
        <v>657</v>
      </c>
      <c r="E145" s="3" t="s">
        <v>658</v>
      </c>
      <c r="F145" s="3" t="s">
        <v>202</v>
      </c>
      <c r="G145" s="4" t="s">
        <v>80</v>
      </c>
      <c r="H145" s="3" t="s">
        <v>81</v>
      </c>
      <c r="I145" s="3" t="s">
        <v>30</v>
      </c>
      <c r="J145" s="3" t="s">
        <v>22</v>
      </c>
      <c r="K145" t="s">
        <v>48</v>
      </c>
      <c r="L145" t="e">
        <f>VLOOKUP(B145,'[1]Nivel c (Estratégicos)'!$A$2:$B$16,1,FALSE)</f>
        <v>#N/A</v>
      </c>
    </row>
    <row r="146" spans="1:12" hidden="1" x14ac:dyDescent="0.25">
      <c r="A146" s="3" t="s">
        <v>13</v>
      </c>
      <c r="B146" s="4" t="s">
        <v>659</v>
      </c>
      <c r="C146" s="5" t="s">
        <v>660</v>
      </c>
      <c r="D146" s="5" t="s">
        <v>661</v>
      </c>
      <c r="E146" s="3" t="s">
        <v>662</v>
      </c>
      <c r="F146" s="3" t="s">
        <v>202</v>
      </c>
      <c r="G146" s="4" t="s">
        <v>80</v>
      </c>
      <c r="H146" s="3" t="s">
        <v>81</v>
      </c>
      <c r="I146" s="3" t="s">
        <v>30</v>
      </c>
      <c r="J146" s="3" t="s">
        <v>40</v>
      </c>
      <c r="K146" t="s">
        <v>48</v>
      </c>
      <c r="L146" t="e">
        <f>VLOOKUP(B146,'[1]Nivel c (Estratégicos)'!$A$2:$B$16,1,FALSE)</f>
        <v>#N/A</v>
      </c>
    </row>
    <row r="147" spans="1:12" hidden="1" x14ac:dyDescent="0.25">
      <c r="A147" s="3" t="s">
        <v>13</v>
      </c>
      <c r="B147" s="4" t="s">
        <v>663</v>
      </c>
      <c r="C147" s="5" t="s">
        <v>534</v>
      </c>
      <c r="D147" s="5" t="s">
        <v>664</v>
      </c>
      <c r="E147" s="3" t="s">
        <v>665</v>
      </c>
      <c r="F147" s="3" t="s">
        <v>202</v>
      </c>
      <c r="G147" s="4" t="s">
        <v>80</v>
      </c>
      <c r="H147" s="3" t="s">
        <v>81</v>
      </c>
      <c r="I147" s="3" t="s">
        <v>30</v>
      </c>
      <c r="J147" s="3" t="s">
        <v>40</v>
      </c>
      <c r="K147" t="s">
        <v>119</v>
      </c>
      <c r="L147" t="e">
        <f>VLOOKUP(B147,'[1]Nivel c (Estratégicos)'!$A$2:$B$16,1,FALSE)</f>
        <v>#N/A</v>
      </c>
    </row>
    <row r="148" spans="1:12" hidden="1" x14ac:dyDescent="0.25">
      <c r="A148" s="3" t="s">
        <v>13</v>
      </c>
      <c r="B148" s="4" t="s">
        <v>666</v>
      </c>
      <c r="C148" s="5" t="s">
        <v>667</v>
      </c>
      <c r="D148" s="5" t="s">
        <v>668</v>
      </c>
      <c r="E148" s="3" t="s">
        <v>669</v>
      </c>
      <c r="F148" s="3" t="s">
        <v>202</v>
      </c>
      <c r="G148" s="4" t="s">
        <v>80</v>
      </c>
      <c r="H148" s="3" t="s">
        <v>81</v>
      </c>
      <c r="I148" s="3" t="s">
        <v>30</v>
      </c>
      <c r="J148" s="3" t="s">
        <v>40</v>
      </c>
      <c r="K148" t="s">
        <v>82</v>
      </c>
      <c r="L148" t="e">
        <f>VLOOKUP(B148,'[1]Nivel c (Estratégicos)'!$A$2:$B$16,1,FALSE)</f>
        <v>#N/A</v>
      </c>
    </row>
    <row r="149" spans="1:12" hidden="1" x14ac:dyDescent="0.25">
      <c r="A149" s="3" t="s">
        <v>13</v>
      </c>
      <c r="B149" s="4" t="s">
        <v>670</v>
      </c>
      <c r="C149" s="5" t="s">
        <v>671</v>
      </c>
      <c r="D149" s="5" t="s">
        <v>672</v>
      </c>
      <c r="E149" s="3" t="s">
        <v>673</v>
      </c>
      <c r="F149" s="3" t="s">
        <v>19</v>
      </c>
      <c r="G149" s="4" t="s">
        <v>59</v>
      </c>
      <c r="H149" s="3" t="s">
        <v>60</v>
      </c>
      <c r="I149" s="3" t="s">
        <v>30</v>
      </c>
      <c r="J149" s="3" t="s">
        <v>40</v>
      </c>
      <c r="K149" t="s">
        <v>48</v>
      </c>
      <c r="L149" t="e">
        <f>VLOOKUP(B149,'[1]Nivel c (Estratégicos)'!$A$2:$B$16,1,FALSE)</f>
        <v>#N/A</v>
      </c>
    </row>
    <row r="150" spans="1:12" hidden="1" x14ac:dyDescent="0.25">
      <c r="A150" s="3" t="s">
        <v>13</v>
      </c>
      <c r="B150" s="4" t="s">
        <v>674</v>
      </c>
      <c r="C150" s="5" t="s">
        <v>675</v>
      </c>
      <c r="D150" s="5" t="s">
        <v>676</v>
      </c>
      <c r="E150" s="3" t="s">
        <v>677</v>
      </c>
      <c r="F150" s="3" t="s">
        <v>202</v>
      </c>
      <c r="G150" s="4" t="s">
        <v>80</v>
      </c>
      <c r="H150" s="3" t="s">
        <v>81</v>
      </c>
      <c r="I150" s="3" t="s">
        <v>30</v>
      </c>
      <c r="J150" s="3" t="s">
        <v>31</v>
      </c>
      <c r="K150" t="s">
        <v>48</v>
      </c>
      <c r="L150" t="e">
        <f>VLOOKUP(B150,'[1]Nivel c (Estratégicos)'!$A$2:$B$16,1,FALSE)</f>
        <v>#N/A</v>
      </c>
    </row>
    <row r="151" spans="1:12" hidden="1" x14ac:dyDescent="0.25">
      <c r="A151" s="3" t="s">
        <v>13</v>
      </c>
      <c r="B151" s="4" t="s">
        <v>678</v>
      </c>
      <c r="C151" s="5" t="s">
        <v>679</v>
      </c>
      <c r="D151" s="5" t="s">
        <v>680</v>
      </c>
      <c r="E151" s="3" t="s">
        <v>681</v>
      </c>
      <c r="F151" s="3" t="s">
        <v>202</v>
      </c>
      <c r="G151" s="4" t="s">
        <v>80</v>
      </c>
      <c r="H151" s="3" t="s">
        <v>81</v>
      </c>
      <c r="I151" s="3" t="s">
        <v>30</v>
      </c>
      <c r="J151" s="3" t="s">
        <v>31</v>
      </c>
      <c r="K151" t="s">
        <v>41</v>
      </c>
      <c r="L151" t="e">
        <f>VLOOKUP(B151,'[1]Nivel c (Estratégicos)'!$A$2:$B$16,1,FALSE)</f>
        <v>#N/A</v>
      </c>
    </row>
    <row r="152" spans="1:12" hidden="1" x14ac:dyDescent="0.25">
      <c r="A152" s="3" t="s">
        <v>13</v>
      </c>
      <c r="B152" s="4" t="s">
        <v>682</v>
      </c>
      <c r="C152" s="5" t="s">
        <v>683</v>
      </c>
      <c r="D152" s="5" t="s">
        <v>684</v>
      </c>
      <c r="E152" s="3" t="s">
        <v>685</v>
      </c>
      <c r="F152" s="3" t="s">
        <v>202</v>
      </c>
      <c r="G152" s="4" t="s">
        <v>80</v>
      </c>
      <c r="H152" s="3" t="s">
        <v>81</v>
      </c>
      <c r="I152" s="3" t="s">
        <v>30</v>
      </c>
      <c r="J152" s="3" t="s">
        <v>40</v>
      </c>
      <c r="K152" t="s">
        <v>41</v>
      </c>
      <c r="L152" t="e">
        <f>VLOOKUP(B152,'[1]Nivel c (Estratégicos)'!$A$2:$B$16,1,FALSE)</f>
        <v>#N/A</v>
      </c>
    </row>
    <row r="153" spans="1:12" hidden="1" x14ac:dyDescent="0.25">
      <c r="A153" s="3" t="s">
        <v>13</v>
      </c>
      <c r="B153" s="4" t="s">
        <v>686</v>
      </c>
      <c r="C153" s="5" t="s">
        <v>687</v>
      </c>
      <c r="D153" s="5" t="s">
        <v>688</v>
      </c>
      <c r="E153" s="3" t="s">
        <v>689</v>
      </c>
      <c r="F153" s="3" t="s">
        <v>202</v>
      </c>
      <c r="G153" s="4" t="s">
        <v>80</v>
      </c>
      <c r="H153" s="3" t="s">
        <v>81</v>
      </c>
      <c r="I153" s="3" t="s">
        <v>30</v>
      </c>
      <c r="J153" s="3" t="s">
        <v>40</v>
      </c>
      <c r="K153" t="s">
        <v>82</v>
      </c>
      <c r="L153" t="e">
        <f>VLOOKUP(B153,'[1]Nivel c (Estratégicos)'!$A$2:$B$16,1,FALSE)</f>
        <v>#N/A</v>
      </c>
    </row>
    <row r="154" spans="1:12" hidden="1" x14ac:dyDescent="0.25">
      <c r="A154" s="3" t="s">
        <v>13</v>
      </c>
      <c r="B154" s="4" t="s">
        <v>690</v>
      </c>
      <c r="C154" s="5" t="s">
        <v>691</v>
      </c>
      <c r="D154" s="24" t="s">
        <v>692</v>
      </c>
      <c r="E154" s="3" t="s">
        <v>693</v>
      </c>
      <c r="F154" s="3" t="s">
        <v>202</v>
      </c>
      <c r="G154" s="4" t="s">
        <v>80</v>
      </c>
      <c r="H154" s="3" t="s">
        <v>81</v>
      </c>
      <c r="I154" s="3" t="s">
        <v>30</v>
      </c>
      <c r="J154" s="3" t="s">
        <v>40</v>
      </c>
      <c r="K154" t="s">
        <v>82</v>
      </c>
      <c r="L154" t="e">
        <f>VLOOKUP(B154,'[1]Nivel c (Estratégicos)'!$A$2:$B$16,1,FALSE)</f>
        <v>#N/A</v>
      </c>
    </row>
    <row r="155" spans="1:12" hidden="1" x14ac:dyDescent="0.25">
      <c r="A155" s="3" t="s">
        <v>13</v>
      </c>
      <c r="B155" s="4" t="s">
        <v>694</v>
      </c>
      <c r="C155" s="5" t="s">
        <v>695</v>
      </c>
      <c r="D155" s="5" t="s">
        <v>696</v>
      </c>
      <c r="E155" s="3" t="s">
        <v>697</v>
      </c>
      <c r="F155" s="3" t="s">
        <v>202</v>
      </c>
      <c r="G155" s="4" t="s">
        <v>80</v>
      </c>
      <c r="H155" s="3" t="s">
        <v>81</v>
      </c>
      <c r="I155" s="3" t="s">
        <v>30</v>
      </c>
      <c r="J155" s="3" t="s">
        <v>31</v>
      </c>
      <c r="K155" t="s">
        <v>82</v>
      </c>
      <c r="L155" t="e">
        <f>VLOOKUP(B155,'[1]Nivel c (Estratégicos)'!$A$2:$B$16,1,FALSE)</f>
        <v>#N/A</v>
      </c>
    </row>
    <row r="156" spans="1:12" hidden="1" x14ac:dyDescent="0.25">
      <c r="A156" s="3" t="s">
        <v>13</v>
      </c>
      <c r="B156" s="4" t="s">
        <v>698</v>
      </c>
      <c r="C156" s="5" t="s">
        <v>699</v>
      </c>
      <c r="D156" s="5" t="s">
        <v>700</v>
      </c>
      <c r="E156" s="3" t="s">
        <v>701</v>
      </c>
      <c r="F156" s="3" t="s">
        <v>202</v>
      </c>
      <c r="G156" s="4" t="s">
        <v>80</v>
      </c>
      <c r="H156" s="3" t="s">
        <v>81</v>
      </c>
      <c r="I156" s="3" t="s">
        <v>30</v>
      </c>
      <c r="J156" s="3" t="s">
        <v>31</v>
      </c>
      <c r="K156" t="s">
        <v>41</v>
      </c>
      <c r="L156" t="e">
        <f>VLOOKUP(B156,'[1]Nivel c (Estratégicos)'!$A$2:$B$16,1,FALSE)</f>
        <v>#N/A</v>
      </c>
    </row>
    <row r="157" spans="1:12" hidden="1" x14ac:dyDescent="0.25">
      <c r="A157" s="3" t="s">
        <v>13</v>
      </c>
      <c r="B157" s="4" t="s">
        <v>702</v>
      </c>
      <c r="C157" s="5" t="s">
        <v>703</v>
      </c>
      <c r="D157" s="5" t="s">
        <v>704</v>
      </c>
      <c r="E157" s="3" t="s">
        <v>705</v>
      </c>
      <c r="F157" s="3" t="s">
        <v>202</v>
      </c>
      <c r="G157" s="4" t="s">
        <v>80</v>
      </c>
      <c r="H157" s="3" t="s">
        <v>81</v>
      </c>
      <c r="I157" s="3" t="s">
        <v>30</v>
      </c>
      <c r="J157" s="3" t="s">
        <v>40</v>
      </c>
      <c r="K157" t="s">
        <v>41</v>
      </c>
      <c r="L157" t="e">
        <f>VLOOKUP(B157,'[1]Nivel c (Estratégicos)'!$A$2:$B$16,1,FALSE)</f>
        <v>#N/A</v>
      </c>
    </row>
    <row r="158" spans="1:12" hidden="1" x14ac:dyDescent="0.25">
      <c r="A158" s="3" t="s">
        <v>13</v>
      </c>
      <c r="B158" s="4" t="s">
        <v>706</v>
      </c>
      <c r="C158" s="5" t="s">
        <v>707</v>
      </c>
      <c r="D158" s="5" t="s">
        <v>708</v>
      </c>
      <c r="E158" s="3" t="s">
        <v>709</v>
      </c>
      <c r="F158" s="3" t="s">
        <v>202</v>
      </c>
      <c r="G158" s="4" t="s">
        <v>80</v>
      </c>
      <c r="H158" s="3" t="s">
        <v>81</v>
      </c>
      <c r="I158" s="3" t="s">
        <v>30</v>
      </c>
      <c r="J158" s="3" t="s">
        <v>22</v>
      </c>
      <c r="K158" t="s">
        <v>119</v>
      </c>
      <c r="L158" t="e">
        <f>VLOOKUP(B158,'[1]Nivel c (Estratégicos)'!$A$2:$B$16,1,FALSE)</f>
        <v>#N/A</v>
      </c>
    </row>
    <row r="159" spans="1:12" hidden="1" x14ac:dyDescent="0.25">
      <c r="A159" s="3" t="s">
        <v>13</v>
      </c>
      <c r="B159" s="4" t="s">
        <v>710</v>
      </c>
      <c r="C159" s="5" t="s">
        <v>711</v>
      </c>
      <c r="D159" s="5" t="s">
        <v>712</v>
      </c>
      <c r="E159" s="3" t="s">
        <v>713</v>
      </c>
      <c r="F159" s="3" t="s">
        <v>202</v>
      </c>
      <c r="G159" s="4" t="s">
        <v>80</v>
      </c>
      <c r="H159" s="3" t="s">
        <v>81</v>
      </c>
      <c r="I159" s="3" t="s">
        <v>30</v>
      </c>
      <c r="J159" s="3" t="s">
        <v>40</v>
      </c>
      <c r="K159" t="s">
        <v>48</v>
      </c>
      <c r="L159" t="e">
        <f>VLOOKUP(B159,'[1]Nivel c (Estratégicos)'!$A$2:$B$16,1,FALSE)</f>
        <v>#N/A</v>
      </c>
    </row>
    <row r="160" spans="1:12" hidden="1" x14ac:dyDescent="0.25">
      <c r="A160" s="3" t="s">
        <v>13</v>
      </c>
      <c r="B160" s="4" t="s">
        <v>714</v>
      </c>
      <c r="C160" s="5" t="s">
        <v>715</v>
      </c>
      <c r="D160" s="5" t="s">
        <v>716</v>
      </c>
      <c r="E160" s="3" t="s">
        <v>717</v>
      </c>
      <c r="F160" s="3" t="s">
        <v>202</v>
      </c>
      <c r="G160" s="4" t="s">
        <v>80</v>
      </c>
      <c r="H160" s="3" t="s">
        <v>81</v>
      </c>
      <c r="I160" s="3" t="s">
        <v>30</v>
      </c>
      <c r="J160" s="3" t="s">
        <v>22</v>
      </c>
      <c r="K160" t="s">
        <v>41</v>
      </c>
      <c r="L160" t="e">
        <f>VLOOKUP(B160,'[1]Nivel c (Estratégicos)'!$A$2:$B$16,1,FALSE)</f>
        <v>#N/A</v>
      </c>
    </row>
    <row r="161" spans="1:12" hidden="1" x14ac:dyDescent="0.25">
      <c r="A161" s="3" t="s">
        <v>13</v>
      </c>
      <c r="B161" s="4" t="s">
        <v>718</v>
      </c>
      <c r="C161" s="5" t="s">
        <v>719</v>
      </c>
      <c r="D161" s="5" t="s">
        <v>720</v>
      </c>
      <c r="E161" s="3" t="s">
        <v>721</v>
      </c>
      <c r="F161" s="3" t="s">
        <v>202</v>
      </c>
      <c r="G161" s="4" t="s">
        <v>80</v>
      </c>
      <c r="H161" s="3" t="s">
        <v>81</v>
      </c>
      <c r="I161" s="3" t="s">
        <v>30</v>
      </c>
      <c r="J161" s="3" t="s">
        <v>31</v>
      </c>
      <c r="K161" t="s">
        <v>48</v>
      </c>
      <c r="L161" t="e">
        <f>VLOOKUP(B161,'[1]Nivel c (Estratégicos)'!$A$2:$B$16,1,FALSE)</f>
        <v>#N/A</v>
      </c>
    </row>
    <row r="162" spans="1:12" hidden="1" x14ac:dyDescent="0.25">
      <c r="A162" s="3" t="s">
        <v>13</v>
      </c>
      <c r="B162" s="4" t="s">
        <v>722</v>
      </c>
      <c r="C162" s="5" t="s">
        <v>723</v>
      </c>
      <c r="D162" s="5" t="s">
        <v>724</v>
      </c>
      <c r="E162" s="3" t="s">
        <v>725</v>
      </c>
      <c r="F162" s="3" t="s">
        <v>202</v>
      </c>
      <c r="G162" s="4" t="s">
        <v>80</v>
      </c>
      <c r="H162" s="3" t="s">
        <v>81</v>
      </c>
      <c r="I162" s="3" t="s">
        <v>30</v>
      </c>
      <c r="J162" s="3" t="s">
        <v>31</v>
      </c>
      <c r="K162" t="s">
        <v>48</v>
      </c>
      <c r="L162" t="e">
        <f>VLOOKUP(B162,'[1]Nivel c (Estratégicos)'!$A$2:$B$16,1,FALSE)</f>
        <v>#N/A</v>
      </c>
    </row>
    <row r="163" spans="1:12" hidden="1" x14ac:dyDescent="0.25">
      <c r="A163" s="3" t="s">
        <v>13</v>
      </c>
      <c r="B163" s="4" t="s">
        <v>726</v>
      </c>
      <c r="C163" s="5" t="s">
        <v>727</v>
      </c>
      <c r="D163" s="5" t="s">
        <v>728</v>
      </c>
      <c r="E163" s="3" t="s">
        <v>729</v>
      </c>
      <c r="F163" s="3" t="s">
        <v>202</v>
      </c>
      <c r="G163" s="4" t="s">
        <v>80</v>
      </c>
      <c r="H163" s="3" t="s">
        <v>81</v>
      </c>
      <c r="I163" s="3" t="s">
        <v>30</v>
      </c>
      <c r="J163" s="3" t="s">
        <v>31</v>
      </c>
      <c r="K163" t="s">
        <v>41</v>
      </c>
      <c r="L163" t="e">
        <f>VLOOKUP(B163,'[1]Nivel c (Estratégicos)'!$A$2:$B$16,1,FALSE)</f>
        <v>#N/A</v>
      </c>
    </row>
    <row r="164" spans="1:12" hidden="1" x14ac:dyDescent="0.25">
      <c r="A164" s="3" t="s">
        <v>13</v>
      </c>
      <c r="B164" s="4" t="s">
        <v>730</v>
      </c>
      <c r="C164" s="5" t="s">
        <v>731</v>
      </c>
      <c r="D164" s="5" t="s">
        <v>732</v>
      </c>
      <c r="E164" s="3" t="s">
        <v>733</v>
      </c>
      <c r="F164" s="3" t="s">
        <v>202</v>
      </c>
      <c r="G164" s="4" t="s">
        <v>80</v>
      </c>
      <c r="H164" s="3" t="s">
        <v>81</v>
      </c>
      <c r="I164" s="3" t="s">
        <v>30</v>
      </c>
      <c r="J164" s="3" t="s">
        <v>31</v>
      </c>
      <c r="K164" t="s">
        <v>41</v>
      </c>
      <c r="L164" t="e">
        <f>VLOOKUP(B164,'[1]Nivel c (Estratégicos)'!$A$2:$B$16,1,FALSE)</f>
        <v>#N/A</v>
      </c>
    </row>
    <row r="165" spans="1:12" hidden="1" x14ac:dyDescent="0.25">
      <c r="A165" s="3" t="s">
        <v>13</v>
      </c>
      <c r="B165" s="4" t="s">
        <v>734</v>
      </c>
      <c r="C165" s="5" t="s">
        <v>735</v>
      </c>
      <c r="D165" s="5" t="s">
        <v>736</v>
      </c>
      <c r="E165" s="3" t="s">
        <v>737</v>
      </c>
      <c r="F165" s="3" t="s">
        <v>202</v>
      </c>
      <c r="G165" s="4" t="s">
        <v>80</v>
      </c>
      <c r="H165" s="3" t="s">
        <v>81</v>
      </c>
      <c r="I165" s="3" t="s">
        <v>30</v>
      </c>
      <c r="J165" s="3" t="s">
        <v>31</v>
      </c>
      <c r="K165" t="s">
        <v>41</v>
      </c>
      <c r="L165" t="e">
        <f>VLOOKUP(B165,'[1]Nivel c (Estratégicos)'!$A$2:$B$16,1,FALSE)</f>
        <v>#N/A</v>
      </c>
    </row>
    <row r="166" spans="1:12" hidden="1" x14ac:dyDescent="0.25">
      <c r="A166" s="3" t="s">
        <v>13</v>
      </c>
      <c r="B166" s="4" t="s">
        <v>738</v>
      </c>
      <c r="C166" s="5" t="s">
        <v>667</v>
      </c>
      <c r="D166" s="5" t="s">
        <v>739</v>
      </c>
      <c r="E166" s="3" t="s">
        <v>740</v>
      </c>
      <c r="F166" s="3" t="s">
        <v>202</v>
      </c>
      <c r="G166" s="4" t="s">
        <v>80</v>
      </c>
      <c r="H166" s="3" t="s">
        <v>81</v>
      </c>
      <c r="I166" s="3" t="s">
        <v>30</v>
      </c>
      <c r="J166" s="3" t="s">
        <v>40</v>
      </c>
      <c r="K166" t="s">
        <v>119</v>
      </c>
      <c r="L166" t="e">
        <f>VLOOKUP(B166,'[1]Nivel c (Estratégicos)'!$A$2:$B$16,1,FALSE)</f>
        <v>#N/A</v>
      </c>
    </row>
    <row r="167" spans="1:12" hidden="1" x14ac:dyDescent="0.25">
      <c r="A167" s="6" t="s">
        <v>13</v>
      </c>
      <c r="B167" s="7" t="s">
        <v>741</v>
      </c>
      <c r="C167" s="8" t="s">
        <v>43</v>
      </c>
      <c r="D167" s="8" t="s">
        <v>742</v>
      </c>
      <c r="E167" s="6" t="s">
        <v>743</v>
      </c>
      <c r="F167" s="6" t="s">
        <v>102</v>
      </c>
      <c r="G167" s="7" t="s">
        <v>28</v>
      </c>
      <c r="H167" s="6" t="s">
        <v>335</v>
      </c>
      <c r="I167" s="6" t="s">
        <v>39</v>
      </c>
      <c r="J167" s="6" t="s">
        <v>22</v>
      </c>
      <c r="K167" t="s">
        <v>32</v>
      </c>
      <c r="L167" t="e">
        <f>VLOOKUP(B167,'[1]Nivel c (Estratégicos)'!$A$2:$B$16,1,FALSE)</f>
        <v>#N/A</v>
      </c>
    </row>
    <row r="168" spans="1:12" hidden="1" x14ac:dyDescent="0.25">
      <c r="A168" s="3" t="s">
        <v>13</v>
      </c>
      <c r="B168" s="4" t="s">
        <v>744</v>
      </c>
      <c r="C168" s="5" t="s">
        <v>745</v>
      </c>
      <c r="D168" s="5" t="s">
        <v>746</v>
      </c>
      <c r="E168" s="3" t="s">
        <v>747</v>
      </c>
      <c r="F168" s="3" t="s">
        <v>202</v>
      </c>
      <c r="G168" s="4" t="s">
        <v>80</v>
      </c>
      <c r="H168" s="3" t="s">
        <v>81</v>
      </c>
      <c r="I168" s="3" t="s">
        <v>30</v>
      </c>
      <c r="J168" s="3" t="s">
        <v>40</v>
      </c>
      <c r="K168" t="s">
        <v>82</v>
      </c>
      <c r="L168" t="e">
        <f>VLOOKUP(B168,'[1]Nivel c (Estratégicos)'!$A$2:$B$16,1,FALSE)</f>
        <v>#N/A</v>
      </c>
    </row>
    <row r="169" spans="1:12" hidden="1" x14ac:dyDescent="0.25">
      <c r="A169" s="3" t="s">
        <v>13</v>
      </c>
      <c r="B169" s="4" t="s">
        <v>748</v>
      </c>
      <c r="C169" s="5" t="s">
        <v>749</v>
      </c>
      <c r="D169" s="5" t="s">
        <v>750</v>
      </c>
      <c r="E169" s="3" t="s">
        <v>751</v>
      </c>
      <c r="F169" s="3" t="s">
        <v>202</v>
      </c>
      <c r="G169" s="4" t="s">
        <v>80</v>
      </c>
      <c r="H169" s="3" t="s">
        <v>81</v>
      </c>
      <c r="I169" s="3" t="s">
        <v>30</v>
      </c>
      <c r="J169" s="3" t="s">
        <v>31</v>
      </c>
      <c r="K169" t="s">
        <v>41</v>
      </c>
      <c r="L169" t="e">
        <f>VLOOKUP(B169,'[1]Nivel c (Estratégicos)'!$A$2:$B$16,1,FALSE)</f>
        <v>#N/A</v>
      </c>
    </row>
    <row r="170" spans="1:12" hidden="1" x14ac:dyDescent="0.25">
      <c r="A170" s="3" t="s">
        <v>13</v>
      </c>
      <c r="B170" s="4" t="s">
        <v>752</v>
      </c>
      <c r="C170" s="5" t="s">
        <v>753</v>
      </c>
      <c r="D170" s="5" t="s">
        <v>754</v>
      </c>
      <c r="E170" s="3" t="s">
        <v>755</v>
      </c>
      <c r="F170" s="3" t="s">
        <v>202</v>
      </c>
      <c r="G170" s="4" t="s">
        <v>80</v>
      </c>
      <c r="H170" s="3" t="s">
        <v>81</v>
      </c>
      <c r="I170" s="3" t="s">
        <v>30</v>
      </c>
      <c r="J170" s="3" t="s">
        <v>31</v>
      </c>
      <c r="K170" t="s">
        <v>119</v>
      </c>
      <c r="L170" t="e">
        <f>VLOOKUP(B170,'[1]Nivel c (Estratégicos)'!$A$2:$B$16,1,FALSE)</f>
        <v>#N/A</v>
      </c>
    </row>
    <row r="171" spans="1:12" hidden="1" x14ac:dyDescent="0.25">
      <c r="A171" s="3" t="s">
        <v>13</v>
      </c>
      <c r="B171" s="4" t="s">
        <v>756</v>
      </c>
      <c r="C171" s="5" t="s">
        <v>757</v>
      </c>
      <c r="D171" s="5" t="s">
        <v>758</v>
      </c>
      <c r="E171" s="3" t="s">
        <v>759</v>
      </c>
      <c r="F171" s="3" t="s">
        <v>202</v>
      </c>
      <c r="G171" s="4" t="s">
        <v>80</v>
      </c>
      <c r="H171" s="3" t="s">
        <v>81</v>
      </c>
      <c r="I171" s="3" t="s">
        <v>30</v>
      </c>
      <c r="J171" s="3" t="s">
        <v>40</v>
      </c>
      <c r="K171" t="s">
        <v>82</v>
      </c>
      <c r="L171" t="e">
        <f>VLOOKUP(B171,'[1]Nivel c (Estratégicos)'!$A$2:$B$16,1,FALSE)</f>
        <v>#N/A</v>
      </c>
    </row>
    <row r="172" spans="1:12" hidden="1" x14ac:dyDescent="0.25">
      <c r="A172" s="3" t="s">
        <v>13</v>
      </c>
      <c r="B172" s="4" t="s">
        <v>760</v>
      </c>
      <c r="C172" s="5" t="s">
        <v>512</v>
      </c>
      <c r="D172" s="5" t="s">
        <v>761</v>
      </c>
      <c r="E172" s="3" t="s">
        <v>762</v>
      </c>
      <c r="F172" s="3" t="s">
        <v>202</v>
      </c>
      <c r="G172" s="4" t="s">
        <v>80</v>
      </c>
      <c r="H172" s="3" t="s">
        <v>763</v>
      </c>
      <c r="I172" s="3" t="s">
        <v>30</v>
      </c>
      <c r="J172" s="3" t="s">
        <v>40</v>
      </c>
      <c r="K172" t="s">
        <v>41</v>
      </c>
      <c r="L172" t="e">
        <f>VLOOKUP(B172,'[1]Nivel c (Estratégicos)'!$A$2:$B$16,1,FALSE)</f>
        <v>#N/A</v>
      </c>
    </row>
    <row r="173" spans="1:12" hidden="1" x14ac:dyDescent="0.25">
      <c r="A173" s="3" t="s">
        <v>13</v>
      </c>
      <c r="B173" s="4" t="s">
        <v>764</v>
      </c>
      <c r="C173" s="5" t="s">
        <v>765</v>
      </c>
      <c r="D173" s="5" t="s">
        <v>766</v>
      </c>
      <c r="E173" s="3" t="s">
        <v>767</v>
      </c>
      <c r="F173" s="3" t="s">
        <v>202</v>
      </c>
      <c r="G173" s="4" t="s">
        <v>80</v>
      </c>
      <c r="H173" s="3" t="s">
        <v>763</v>
      </c>
      <c r="I173" s="3" t="s">
        <v>30</v>
      </c>
      <c r="J173" s="3" t="s">
        <v>40</v>
      </c>
      <c r="K173" t="s">
        <v>41</v>
      </c>
      <c r="L173" t="e">
        <f>VLOOKUP(B173,'[1]Nivel c (Estratégicos)'!$A$2:$B$16,1,FALSE)</f>
        <v>#N/A</v>
      </c>
    </row>
    <row r="174" spans="1:12" hidden="1" x14ac:dyDescent="0.25">
      <c r="A174" s="3" t="s">
        <v>13</v>
      </c>
      <c r="B174" s="4" t="s">
        <v>768</v>
      </c>
      <c r="C174" s="5" t="s">
        <v>769</v>
      </c>
      <c r="D174" s="5" t="s">
        <v>770</v>
      </c>
      <c r="E174" s="3" t="s">
        <v>771</v>
      </c>
      <c r="F174" s="3" t="s">
        <v>202</v>
      </c>
      <c r="G174" s="4" t="s">
        <v>80</v>
      </c>
      <c r="H174" s="3" t="s">
        <v>772</v>
      </c>
      <c r="I174" s="3" t="s">
        <v>30</v>
      </c>
      <c r="J174" s="3" t="s">
        <v>31</v>
      </c>
      <c r="K174" t="s">
        <v>32</v>
      </c>
      <c r="L174" t="e">
        <f>VLOOKUP(B174,'[1]Nivel c (Estratégicos)'!$A$2:$B$16,1,FALSE)</f>
        <v>#N/A</v>
      </c>
    </row>
    <row r="175" spans="1:12" hidden="1" x14ac:dyDescent="0.25">
      <c r="A175" s="3" t="s">
        <v>13</v>
      </c>
      <c r="B175" s="4" t="s">
        <v>773</v>
      </c>
      <c r="C175" s="5" t="s">
        <v>774</v>
      </c>
      <c r="D175" s="5" t="s">
        <v>775</v>
      </c>
      <c r="E175" s="3" t="s">
        <v>776</v>
      </c>
      <c r="F175" s="3" t="s">
        <v>202</v>
      </c>
      <c r="G175" s="4" t="s">
        <v>80</v>
      </c>
      <c r="H175" s="3" t="s">
        <v>772</v>
      </c>
      <c r="I175" s="3" t="s">
        <v>30</v>
      </c>
      <c r="J175" s="3" t="s">
        <v>40</v>
      </c>
      <c r="K175" t="s">
        <v>48</v>
      </c>
      <c r="L175" t="e">
        <f>VLOOKUP(B175,'[1]Nivel c (Estratégicos)'!$A$2:$B$16,1,FALSE)</f>
        <v>#N/A</v>
      </c>
    </row>
    <row r="176" spans="1:12" hidden="1" x14ac:dyDescent="0.25">
      <c r="A176" s="3" t="s">
        <v>13</v>
      </c>
      <c r="B176" s="4" t="s">
        <v>777</v>
      </c>
      <c r="C176" s="5" t="s">
        <v>778</v>
      </c>
      <c r="D176" s="5" t="s">
        <v>779</v>
      </c>
      <c r="E176" s="3" t="s">
        <v>780</v>
      </c>
      <c r="F176" s="3" t="s">
        <v>202</v>
      </c>
      <c r="G176" s="4" t="s">
        <v>80</v>
      </c>
      <c r="H176" s="3" t="s">
        <v>781</v>
      </c>
      <c r="I176" s="3" t="s">
        <v>30</v>
      </c>
      <c r="J176" s="3" t="s">
        <v>40</v>
      </c>
      <c r="K176" t="s">
        <v>82</v>
      </c>
      <c r="L176" t="e">
        <f>VLOOKUP(B176,'[1]Nivel c (Estratégicos)'!$A$2:$B$16,1,FALSE)</f>
        <v>#N/A</v>
      </c>
    </row>
    <row r="177" spans="1:12" hidden="1" x14ac:dyDescent="0.25">
      <c r="A177" s="3" t="s">
        <v>13</v>
      </c>
      <c r="B177" s="4" t="s">
        <v>782</v>
      </c>
      <c r="C177" s="5" t="s">
        <v>783</v>
      </c>
      <c r="D177" s="5" t="s">
        <v>784</v>
      </c>
      <c r="E177" s="3" t="s">
        <v>785</v>
      </c>
      <c r="F177" s="3" t="s">
        <v>202</v>
      </c>
      <c r="G177" s="4" t="s">
        <v>80</v>
      </c>
      <c r="H177" s="3" t="s">
        <v>781</v>
      </c>
      <c r="I177" s="3" t="s">
        <v>30</v>
      </c>
      <c r="J177" s="3" t="s">
        <v>40</v>
      </c>
      <c r="K177" t="s">
        <v>82</v>
      </c>
      <c r="L177" t="e">
        <f>VLOOKUP(B177,'[1]Nivel c (Estratégicos)'!$A$2:$B$16,1,FALSE)</f>
        <v>#N/A</v>
      </c>
    </row>
    <row r="178" spans="1:12" hidden="1" x14ac:dyDescent="0.25">
      <c r="A178" s="3" t="s">
        <v>13</v>
      </c>
      <c r="B178" s="4" t="s">
        <v>786</v>
      </c>
      <c r="C178" s="5" t="s">
        <v>787</v>
      </c>
      <c r="D178" s="5" t="s">
        <v>788</v>
      </c>
      <c r="E178" s="3" t="s">
        <v>789</v>
      </c>
      <c r="F178" s="3" t="s">
        <v>202</v>
      </c>
      <c r="G178" s="4" t="s">
        <v>80</v>
      </c>
      <c r="H178" s="3" t="s">
        <v>781</v>
      </c>
      <c r="I178" s="3" t="s">
        <v>30</v>
      </c>
      <c r="J178" s="3" t="s">
        <v>22</v>
      </c>
      <c r="K178" t="s">
        <v>82</v>
      </c>
      <c r="L178" t="e">
        <f>VLOOKUP(B178,'[1]Nivel c (Estratégicos)'!$A$2:$B$16,1,FALSE)</f>
        <v>#N/A</v>
      </c>
    </row>
    <row r="179" spans="1:12" hidden="1" x14ac:dyDescent="0.25">
      <c r="A179" s="3" t="s">
        <v>13</v>
      </c>
      <c r="B179" s="4" t="s">
        <v>790</v>
      </c>
      <c r="C179" s="5" t="s">
        <v>791</v>
      </c>
      <c r="D179" s="5" t="s">
        <v>792</v>
      </c>
      <c r="E179" s="3" t="s">
        <v>793</v>
      </c>
      <c r="F179" s="3" t="s">
        <v>202</v>
      </c>
      <c r="G179" s="4" t="s">
        <v>80</v>
      </c>
      <c r="H179" s="3" t="s">
        <v>781</v>
      </c>
      <c r="I179" s="3" t="s">
        <v>30</v>
      </c>
      <c r="J179" s="3" t="s">
        <v>22</v>
      </c>
      <c r="K179" t="s">
        <v>82</v>
      </c>
      <c r="L179" t="e">
        <f>VLOOKUP(B179,'[1]Nivel c (Estratégicos)'!$A$2:$B$16,1,FALSE)</f>
        <v>#N/A</v>
      </c>
    </row>
    <row r="180" spans="1:12" hidden="1" x14ac:dyDescent="0.25">
      <c r="A180" s="3" t="s">
        <v>13</v>
      </c>
      <c r="B180" s="4" t="s">
        <v>794</v>
      </c>
      <c r="C180" s="5" t="s">
        <v>795</v>
      </c>
      <c r="D180" s="5" t="s">
        <v>796</v>
      </c>
      <c r="E180" s="3" t="s">
        <v>797</v>
      </c>
      <c r="F180" s="3" t="s">
        <v>202</v>
      </c>
      <c r="G180" s="4" t="s">
        <v>80</v>
      </c>
      <c r="H180" s="3" t="s">
        <v>781</v>
      </c>
      <c r="I180" s="3" t="s">
        <v>30</v>
      </c>
      <c r="J180" s="3" t="s">
        <v>31</v>
      </c>
      <c r="K180" t="s">
        <v>82</v>
      </c>
      <c r="L180" t="e">
        <f>VLOOKUP(B180,'[1]Nivel c (Estratégicos)'!$A$2:$B$16,1,FALSE)</f>
        <v>#N/A</v>
      </c>
    </row>
  </sheetData>
  <autoFilter ref="A1:L180">
    <filterColumn colId="11">
      <filters>
        <filter val="000261834"/>
        <filter val="07749058"/>
        <filter val="09388706"/>
        <filter val="10298506"/>
        <filter val="18130164"/>
        <filter val="19802455"/>
        <filter val="26731010"/>
        <filter val="29349164"/>
        <filter val="29618866"/>
        <filter val="29658922"/>
        <filter val="40154804"/>
        <filter val="45152620"/>
        <filter val="45700065"/>
        <filter val="71562482"/>
        <filter val="80167176"/>
      </filters>
    </filterColumn>
  </autoFilter>
  <hyperlinks>
    <hyperlink ref="E21" r:id="rId1"/>
  </hyperlinks>
  <pageMargins left="0.7" right="0.7" top="0.75" bottom="0.75" header="0.3" footer="0.3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Consultor12</cp:lastModifiedBy>
  <dcterms:created xsi:type="dcterms:W3CDTF">2012-05-16T17:53:42Z</dcterms:created>
  <dcterms:modified xsi:type="dcterms:W3CDTF">2019-05-28T15:02:00Z</dcterms:modified>
</cp:coreProperties>
</file>