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Lumin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comments1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<sst xmlns="http://schemas.openxmlformats.org/spreadsheetml/2006/main" count="304" uniqueCount="133">
  <si>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</si>
  <si>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</si>
  <si>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</si>
  <si>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</si>
  <si>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</si>
  <si>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</si>
  <si>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</si>
  <si>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</si>
  <si>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</si>
  <si>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</si>
  <si>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</si>
  <si>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</si>
  <si>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José</t>
  </si>
  <si>
    <t>AIRES CORREA</t>
  </si>
  <si>
    <t>Planta industrial</t>
  </si>
  <si>
    <t>Despacho</t>
  </si>
  <si>
    <t>Coordinador</t>
  </si>
  <si>
    <t>Asistente/Coordinador</t>
  </si>
  <si>
    <t>SI</t>
  </si>
  <si>
    <t xml:space="preserve"> Heber Osvaldo</t>
  </si>
  <si>
    <t>ANDRADA HOFFMAN</t>
  </si>
  <si>
    <t>Otros</t>
  </si>
  <si>
    <t>Asist.Jefe de Area.</t>
  </si>
  <si>
    <t xml:space="preserve"> Guillermo</t>
  </si>
  <si>
    <t>BARBOSA ALVEZ</t>
  </si>
  <si>
    <t>Mant. Mecánico</t>
  </si>
  <si>
    <t>As.Tec.Mantenimiento</t>
  </si>
  <si>
    <t>asistente/Coordinador</t>
  </si>
  <si>
    <t xml:space="preserve"> Juan</t>
  </si>
  <si>
    <t>BARRIOS LOPEZ</t>
  </si>
  <si>
    <t xml:space="preserve"> Patricia Maria</t>
  </si>
  <si>
    <t>BASCOU SILVEIRA</t>
  </si>
  <si>
    <t>Secadores</t>
  </si>
  <si>
    <t xml:space="preserve"> Josè Maria</t>
  </si>
  <si>
    <t>BRUM GOMEZ</t>
  </si>
  <si>
    <t>As.Tec. Cogeneracion</t>
  </si>
  <si>
    <t xml:space="preserve"> Leonardo Abel</t>
  </si>
  <si>
    <t>CABRERA ALDERETE</t>
  </si>
  <si>
    <t>Poly</t>
  </si>
  <si>
    <t xml:space="preserve"> Anderson Daniel</t>
  </si>
  <si>
    <t>CAL RIBEIRO</t>
  </si>
  <si>
    <t>As.Jefe area-Técnico</t>
  </si>
  <si>
    <t xml:space="preserve"> Jackson Deiber</t>
  </si>
  <si>
    <t xml:space="preserve"> Robert Humberto</t>
  </si>
  <si>
    <t>COITINHO BLANCO</t>
  </si>
  <si>
    <t>robert.coitinho@lumin.com</t>
  </si>
  <si>
    <t xml:space="preserve"> Darwin Ariel</t>
  </si>
  <si>
    <t>CORREA PINTADO</t>
  </si>
  <si>
    <t>darwin.correa@lumin.com</t>
  </si>
  <si>
    <t>Lay up</t>
  </si>
  <si>
    <t>Enc. Lay Up.</t>
  </si>
  <si>
    <t xml:space="preserve"> Richart Roberto</t>
  </si>
  <si>
    <t>COSTA</t>
  </si>
  <si>
    <t>Lverde</t>
  </si>
  <si>
    <t xml:space="preserve"> Marina Regina</t>
  </si>
  <si>
    <t>DE LOS SANTOS MATTOS</t>
  </si>
  <si>
    <t>Asistente/coordinador</t>
  </si>
  <si>
    <t xml:space="preserve"> Carlos Benjazmin</t>
  </si>
  <si>
    <t>DUARTE OLIVERA</t>
  </si>
  <si>
    <t>hugo.dutra@lumin.com</t>
  </si>
  <si>
    <t>Proyecto</t>
  </si>
  <si>
    <t xml:space="preserve"> Hugo</t>
  </si>
  <si>
    <t>DUTRA</t>
  </si>
  <si>
    <t xml:space="preserve"> Wilder Jhonatan</t>
  </si>
  <si>
    <t>FERREIRA</t>
  </si>
  <si>
    <t>asistente/coordinador</t>
  </si>
  <si>
    <t xml:space="preserve"> Fabian Eduardo</t>
  </si>
  <si>
    <t>Ferreira Sanchez</t>
  </si>
  <si>
    <t xml:space="preserve"> Gonzalo Andres</t>
  </si>
  <si>
    <t>FROS VAZQUEZ</t>
  </si>
  <si>
    <t xml:space="preserve"> Carlos Sebastian</t>
  </si>
  <si>
    <t>GARCIA GARCIA</t>
  </si>
  <si>
    <t>carlos.garcia@lumin.com</t>
  </si>
  <si>
    <t xml:space="preserve"> Heber Daniel</t>
  </si>
  <si>
    <t>GONZALEZ CARDOZO</t>
  </si>
  <si>
    <t>daniel.gonzalez@lumin.com</t>
  </si>
  <si>
    <t>Cancha Acopio</t>
  </si>
  <si>
    <t xml:space="preserve">Asistente/coordinador </t>
  </si>
  <si>
    <t xml:space="preserve"> Wilson Marín</t>
  </si>
  <si>
    <t>GONZALEZ DOS SANTOS</t>
  </si>
  <si>
    <t>wilson.gonzalez@lumin.com</t>
  </si>
  <si>
    <t xml:space="preserve"> Walter</t>
  </si>
  <si>
    <t>GRANADA MARTINEZ</t>
  </si>
  <si>
    <t>walter.granada@lumin.com</t>
  </si>
  <si>
    <t xml:space="preserve"> Fredy</t>
  </si>
  <si>
    <t>LARA</t>
  </si>
  <si>
    <t>fredy.lara@lumin.com</t>
  </si>
  <si>
    <t xml:space="preserve"> Guillermo Raul</t>
  </si>
  <si>
    <t>MARTINEZ LOPEZ</t>
  </si>
  <si>
    <t>guillermo.martinez@lumin.com</t>
  </si>
  <si>
    <t>MATTOS NAVARRO</t>
  </si>
  <si>
    <t>juan.mattos@lumin.com</t>
  </si>
  <si>
    <t xml:space="preserve"> Carlos María</t>
  </si>
  <si>
    <t>MEDINA GONZALEZ</t>
  </si>
  <si>
    <t>carlos.medina@lumin.com</t>
  </si>
  <si>
    <t xml:space="preserve"> Paola Patricia</t>
  </si>
  <si>
    <t>Méndez Perlipep</t>
  </si>
  <si>
    <t>paola.mendez@lumin.com</t>
  </si>
  <si>
    <t xml:space="preserve"> Nery Fabian</t>
  </si>
  <si>
    <t>MENESES CORDERO</t>
  </si>
  <si>
    <t>fabian.meneses@lumin.com</t>
  </si>
  <si>
    <t>ERNESTO</t>
  </si>
  <si>
    <t>MICHOELSSON</t>
  </si>
  <si>
    <t>ernesto.michoelsson@lumin.com</t>
  </si>
  <si>
    <t>Jefe de Área</t>
  </si>
  <si>
    <t xml:space="preserve"> Henry</t>
  </si>
  <si>
    <t>NUÑEZ DUARTE</t>
  </si>
  <si>
    <t>henry.nuñez@lumin.com</t>
  </si>
  <si>
    <t xml:space="preserve"> Pablo Daniel</t>
  </si>
  <si>
    <t>NUÑEZ GONZALEZ</t>
  </si>
  <si>
    <t>pablo.nuñez@lumin.com</t>
  </si>
  <si>
    <t xml:space="preserve"> Edison Freddy</t>
  </si>
  <si>
    <t>PAZ CABRERA</t>
  </si>
  <si>
    <t>Seguridad</t>
  </si>
  <si>
    <t xml:space="preserve"> Juan Carlos</t>
  </si>
  <si>
    <t>RAMIREZ PEDROZO</t>
  </si>
  <si>
    <t>Asist.Planner Mant.1</t>
  </si>
  <si>
    <t xml:space="preserve"> Francisco Jose</t>
  </si>
  <si>
    <t>REY CAMPS</t>
  </si>
  <si>
    <t>Almacén</t>
  </si>
  <si>
    <t>Resp.de Almacén</t>
  </si>
  <si>
    <t xml:space="preserve"> Jose Luis</t>
  </si>
  <si>
    <t>RODRIGUEZ</t>
  </si>
  <si>
    <t>joseluis.rodriguez@lumin.com</t>
  </si>
  <si>
    <t xml:space="preserve"> Roberto Elias</t>
  </si>
  <si>
    <t>RODRIGUEZ VEGA</t>
  </si>
  <si>
    <t xml:space="preserve"> Daiana Paola</t>
  </si>
  <si>
    <t>ROSA RIVERO</t>
  </si>
  <si>
    <t>daiana.rosa@lumin.com</t>
  </si>
  <si>
    <t xml:space="preserve"> Ana Maria</t>
  </si>
  <si>
    <t>SERPA</t>
  </si>
  <si>
    <t>ana.serpa@lumin.com</t>
  </si>
  <si>
    <t>TORRES FURTADO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</si>
</sst>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1" applyFill="1" applyAlignment="1">
      <alignment horizontal="left"/>
    </xf>
    <xf numFmtId="49" fontId="2" fillId="2" borderId="0" xfId="0" applyNumberFormat="1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03.14%20BR%20RELACIONES%20lu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. y Coord."/>
      <sheetName val="SOPORTE"/>
      <sheetName val="Mantenimiento"/>
      <sheetName val="OPERARIOS"/>
      <sheetName val="Hoja1"/>
    </sheetNames>
    <sheetDataSet>
      <sheetData sheetId="0">
        <row r="1">
          <cell r="A1" t="str">
            <v>NO. IDENTIFICACION 
EVALUADO</v>
          </cell>
          <cell r="B1" t="str">
            <v>NOMBRE EVALUADO</v>
          </cell>
        </row>
        <row r="2">
          <cell r="A2">
            <v>35876204</v>
          </cell>
          <cell r="B2" t="str">
            <v>GONZALEZ DOS SANTOS, Wilson</v>
          </cell>
        </row>
        <row r="3">
          <cell r="A3">
            <v>32562450</v>
          </cell>
          <cell r="B3" t="str">
            <v>MEDINA GONZALEZ, Carlos</v>
          </cell>
        </row>
        <row r="4">
          <cell r="A4">
            <v>33410202</v>
          </cell>
          <cell r="B4" t="str">
            <v>DUARTE OLIVERA, Carlos</v>
          </cell>
        </row>
        <row r="5">
          <cell r="A5">
            <v>34731908</v>
          </cell>
          <cell r="B5" t="str">
            <v>GONZALEZ CARDOZO, Heber</v>
          </cell>
        </row>
        <row r="6">
          <cell r="A6">
            <v>26557447</v>
          </cell>
          <cell r="B6" t="str">
            <v>GRANADA MARTINEZ, Walter</v>
          </cell>
        </row>
        <row r="7">
          <cell r="A7">
            <v>38521159</v>
          </cell>
          <cell r="B7" t="str">
            <v>Méndez Perlipep, Paola</v>
          </cell>
        </row>
        <row r="8">
          <cell r="A8">
            <v>25108732</v>
          </cell>
          <cell r="B8" t="str">
            <v>MATTOS NAVARRO</v>
          </cell>
        </row>
        <row r="9">
          <cell r="A9">
            <v>43248906</v>
          </cell>
          <cell r="B9" t="str">
            <v>BARBOSA ALVEZ, Guillermo</v>
          </cell>
        </row>
        <row r="10">
          <cell r="A10">
            <v>41047661</v>
          </cell>
          <cell r="B10" t="str">
            <v>BRUM GOMEZ, José</v>
          </cell>
        </row>
        <row r="11">
          <cell r="A11">
            <v>38181262</v>
          </cell>
          <cell r="B11" t="str">
            <v>CAL RIBEIRO, Anderson</v>
          </cell>
        </row>
        <row r="12">
          <cell r="A12">
            <v>34722404</v>
          </cell>
          <cell r="B12" t="str">
            <v>LARA, Fredy</v>
          </cell>
        </row>
        <row r="13">
          <cell r="A13">
            <v>36457089</v>
          </cell>
          <cell r="B13" t="str">
            <v xml:space="preserve">BARRIOS LOPEZ, Juan </v>
          </cell>
        </row>
        <row r="14">
          <cell r="A14">
            <v>44043179</v>
          </cell>
          <cell r="B14" t="str">
            <v>RAMIREZ PEDROZO, Juan</v>
          </cell>
        </row>
        <row r="15">
          <cell r="A15">
            <v>43248906</v>
          </cell>
          <cell r="B15" t="str">
            <v>BARBOSA ALVEZ, Guillermo</v>
          </cell>
        </row>
        <row r="16">
          <cell r="A16">
            <v>36457089</v>
          </cell>
          <cell r="B16" t="str">
            <v xml:space="preserve">BARRIOS LOPEZ, Juan </v>
          </cell>
        </row>
        <row r="17">
          <cell r="A17">
            <v>38181262</v>
          </cell>
          <cell r="B17" t="str">
            <v>CAL RIBEIRO, Anderson</v>
          </cell>
        </row>
        <row r="18">
          <cell r="A18">
            <v>34722404</v>
          </cell>
          <cell r="B18" t="str">
            <v>LARA, Fredy</v>
          </cell>
        </row>
        <row r="19">
          <cell r="A19">
            <v>44043179</v>
          </cell>
          <cell r="B19" t="str">
            <v>RAMIREZ PEDROZO, Juan</v>
          </cell>
        </row>
        <row r="20">
          <cell r="A20">
            <v>32603953</v>
          </cell>
          <cell r="B20" t="str">
            <v>COITINHO BLANCO, Roberto</v>
          </cell>
        </row>
        <row r="21">
          <cell r="A21">
            <v>36457089</v>
          </cell>
          <cell r="B21" t="str">
            <v xml:space="preserve">BARRIOS LOPEZ, Juan </v>
          </cell>
        </row>
        <row r="22">
          <cell r="A22">
            <v>44043179</v>
          </cell>
          <cell r="B22" t="str">
            <v>RAMIREZ PEDROZO, Juan</v>
          </cell>
        </row>
        <row r="23">
          <cell r="A23">
            <v>31337600</v>
          </cell>
          <cell r="B23" t="str">
            <v>PAZ CABRERA, Edison</v>
          </cell>
        </row>
        <row r="24">
          <cell r="A24">
            <v>41047661</v>
          </cell>
          <cell r="B24" t="str">
            <v>BRUM GOMEZ, José</v>
          </cell>
        </row>
        <row r="25">
          <cell r="A25">
            <v>27779004</v>
          </cell>
          <cell r="B25" t="str">
            <v>AIRES CORREA, José</v>
          </cell>
        </row>
        <row r="26">
          <cell r="A26">
            <v>47250876</v>
          </cell>
          <cell r="B26" t="str">
            <v>DE LOS SANTOS MATTOS, Mariana</v>
          </cell>
        </row>
        <row r="27">
          <cell r="A27">
            <v>42673974</v>
          </cell>
          <cell r="B27" t="str">
            <v>RODRIGUEZ VEGA, Roberto</v>
          </cell>
        </row>
        <row r="28">
          <cell r="A28">
            <v>40572722</v>
          </cell>
          <cell r="B28" t="str">
            <v>CORREA PINTADO, Darwin</v>
          </cell>
        </row>
        <row r="29">
          <cell r="A29">
            <v>32603953</v>
          </cell>
          <cell r="B29" t="str">
            <v>COITINHO BLANCO, Roberto</v>
          </cell>
        </row>
        <row r="30">
          <cell r="A30">
            <v>45110723</v>
          </cell>
          <cell r="B30" t="str">
            <v>DUTRA, Hugo</v>
          </cell>
        </row>
        <row r="31">
          <cell r="A31">
            <v>43124742</v>
          </cell>
          <cell r="B31" t="str">
            <v>Ferreira Sanchez, Fabián</v>
          </cell>
        </row>
        <row r="32">
          <cell r="A32">
            <v>42670201</v>
          </cell>
          <cell r="B32" t="str">
            <v>MENESES CORDERO, Nery</v>
          </cell>
        </row>
        <row r="33">
          <cell r="A33">
            <v>36147983</v>
          </cell>
          <cell r="B33" t="str">
            <v>MICHOELSSON, Ernesto</v>
          </cell>
        </row>
        <row r="34">
          <cell r="A34">
            <v>43255907</v>
          </cell>
          <cell r="B34" t="str">
            <v>NUÑEZ DUARTE, Henry</v>
          </cell>
        </row>
        <row r="35">
          <cell r="A35">
            <v>38783911</v>
          </cell>
          <cell r="B35" t="str">
            <v>NUÑEZ GONZALEZ, PABLO</v>
          </cell>
        </row>
        <row r="36">
          <cell r="A36">
            <v>42253635</v>
          </cell>
          <cell r="B36" t="str">
            <v>RODRIGUEZ, Jose</v>
          </cell>
        </row>
        <row r="37">
          <cell r="A37">
            <v>49175173</v>
          </cell>
          <cell r="B37" t="str">
            <v>ROSA RIVERO, Daiana</v>
          </cell>
        </row>
        <row r="38">
          <cell r="A38">
            <v>49251305</v>
          </cell>
          <cell r="B38" t="str">
            <v>TORRES FURTADO, JOSE</v>
          </cell>
        </row>
        <row r="39">
          <cell r="A39">
            <v>42253635</v>
          </cell>
          <cell r="B39" t="str">
            <v>RODRIGUEZ, Jose</v>
          </cell>
        </row>
        <row r="40">
          <cell r="A40">
            <v>44678471</v>
          </cell>
          <cell r="B40" t="str">
            <v>ANDRADA HOFFMAN, Heber</v>
          </cell>
        </row>
        <row r="41">
          <cell r="A41">
            <v>34731908</v>
          </cell>
          <cell r="B41" t="str">
            <v>GONZALEZ CARDOZO, Heber</v>
          </cell>
        </row>
        <row r="42">
          <cell r="A42">
            <v>26557447</v>
          </cell>
          <cell r="B42" t="str">
            <v>GRANADA MARTINEZ, Walter</v>
          </cell>
        </row>
        <row r="43">
          <cell r="A43">
            <v>38521159</v>
          </cell>
          <cell r="B43" t="str">
            <v>Méndez Perlipep, Paola</v>
          </cell>
        </row>
        <row r="44">
          <cell r="A44">
            <v>38795611</v>
          </cell>
          <cell r="B44" t="str">
            <v>COSTA, Richart</v>
          </cell>
        </row>
        <row r="45">
          <cell r="A45">
            <v>34225688</v>
          </cell>
          <cell r="B45" t="str">
            <v>FROS VAZQUEZ, Gonzalo</v>
          </cell>
        </row>
        <row r="46">
          <cell r="A46">
            <v>38500513</v>
          </cell>
          <cell r="B46" t="str">
            <v>REY CAMPS, Francisco</v>
          </cell>
        </row>
        <row r="47">
          <cell r="A47">
            <v>31337600</v>
          </cell>
          <cell r="B47" t="str">
            <v>PAZ CABRERA, Edison</v>
          </cell>
        </row>
        <row r="48">
          <cell r="A48">
            <v>36413655</v>
          </cell>
          <cell r="B48" t="str">
            <v>BASCOU SILVEIRA, Patricia</v>
          </cell>
        </row>
        <row r="49">
          <cell r="A49">
            <v>38500513</v>
          </cell>
          <cell r="B49" t="str">
            <v>REY CAMPS, Francisco</v>
          </cell>
        </row>
        <row r="50">
          <cell r="A50">
            <v>44678471</v>
          </cell>
          <cell r="B50" t="str">
            <v>ANDRADA HOFFMAN, Heber</v>
          </cell>
        </row>
        <row r="51">
          <cell r="A51">
            <v>32603953</v>
          </cell>
          <cell r="B51" t="str">
            <v>COITINHO BLANCO, Roberto</v>
          </cell>
        </row>
        <row r="52">
          <cell r="A52">
            <v>38795611</v>
          </cell>
          <cell r="B52" t="str">
            <v>COSTA, Richart</v>
          </cell>
        </row>
        <row r="53">
          <cell r="A53">
            <v>45110723</v>
          </cell>
          <cell r="B53" t="str">
            <v>DUTRA, Hugo</v>
          </cell>
        </row>
        <row r="54">
          <cell r="A54">
            <v>43124742</v>
          </cell>
          <cell r="B54" t="str">
            <v>Ferreira Sanchez, Fabián</v>
          </cell>
        </row>
        <row r="55">
          <cell r="A55">
            <v>34225688</v>
          </cell>
          <cell r="B55" t="str">
            <v>FROS VAZQUEZ, Gonzalo</v>
          </cell>
        </row>
        <row r="56">
          <cell r="A56">
            <v>34731908</v>
          </cell>
          <cell r="B56" t="str">
            <v>GONZALEZ CARDOZO, Heber</v>
          </cell>
        </row>
        <row r="57">
          <cell r="A57">
            <v>26557447</v>
          </cell>
          <cell r="B57" t="str">
            <v>GRANADA MARTINEZ, Walter</v>
          </cell>
        </row>
        <row r="58">
          <cell r="A58">
            <v>38521159</v>
          </cell>
          <cell r="B58" t="str">
            <v>Méndez Perlipep, Paola</v>
          </cell>
        </row>
        <row r="59">
          <cell r="A59">
            <v>42670201</v>
          </cell>
          <cell r="B59" t="str">
            <v>MENESES CORDERO, Nery</v>
          </cell>
        </row>
        <row r="60">
          <cell r="A60">
            <v>43255907</v>
          </cell>
          <cell r="B60" t="str">
            <v>NUÑEZ DUARTE, Henry</v>
          </cell>
        </row>
        <row r="61">
          <cell r="A61">
            <v>38783911</v>
          </cell>
          <cell r="B61" t="str">
            <v>NUÑEZ GONZALEZ, PABLO</v>
          </cell>
        </row>
        <row r="62">
          <cell r="A62">
            <v>42253635</v>
          </cell>
          <cell r="B62" t="str">
            <v>RODRIGUEZ, Jose</v>
          </cell>
        </row>
        <row r="63">
          <cell r="A63">
            <v>49175173</v>
          </cell>
          <cell r="B63" t="str">
            <v>ROSA RIVERO, Daiana</v>
          </cell>
        </row>
        <row r="64">
          <cell r="A64">
            <v>42366905</v>
          </cell>
          <cell r="B64" t="str">
            <v>SERPA, Ana</v>
          </cell>
        </row>
        <row r="65">
          <cell r="A65">
            <v>49251305</v>
          </cell>
          <cell r="B65" t="str">
            <v>TORRES FURTADO, JOSE</v>
          </cell>
        </row>
        <row r="66">
          <cell r="A66">
            <v>43311791</v>
          </cell>
          <cell r="B66" t="str">
            <v>CABRERA ALDERETE, Leonardo</v>
          </cell>
        </row>
        <row r="67">
          <cell r="A67">
            <v>44718710</v>
          </cell>
          <cell r="B67" t="str">
            <v>CAL RIBEIRO, Jackson</v>
          </cell>
        </row>
        <row r="68">
          <cell r="A68">
            <v>46799920</v>
          </cell>
          <cell r="B68" t="str">
            <v>FERREIRA, Wilder</v>
          </cell>
        </row>
        <row r="69">
          <cell r="A69">
            <v>42510972</v>
          </cell>
          <cell r="B69" t="str">
            <v>MARTINEZ LOPEZ, Guillermo</v>
          </cell>
        </row>
        <row r="70">
          <cell r="A70">
            <v>38795611</v>
          </cell>
          <cell r="B70" t="str">
            <v>COSTA, Richart</v>
          </cell>
        </row>
        <row r="71">
          <cell r="A71">
            <v>34225688</v>
          </cell>
          <cell r="B71" t="str">
            <v>FROS VAZQUEZ, Gonzalo</v>
          </cell>
        </row>
        <row r="72">
          <cell r="A72">
            <v>41785512</v>
          </cell>
          <cell r="B72" t="str">
            <v>GARCIA GARCIA, Calos</v>
          </cell>
        </row>
        <row r="73">
          <cell r="A73">
            <v>36413655</v>
          </cell>
          <cell r="B73" t="str">
            <v>BASCOU SILVEIRA, Patricia</v>
          </cell>
        </row>
        <row r="74">
          <cell r="A74">
            <v>42670201</v>
          </cell>
          <cell r="B74" t="str">
            <v>MENESES CORDERO, Nery</v>
          </cell>
        </row>
        <row r="75">
          <cell r="A75">
            <v>40572722</v>
          </cell>
          <cell r="B75" t="str">
            <v>CORREA PINTADO</v>
          </cell>
        </row>
        <row r="76">
          <cell r="A76">
            <v>41785512</v>
          </cell>
          <cell r="B76" t="str">
            <v>GARCIA GARCIA</v>
          </cell>
        </row>
        <row r="77">
          <cell r="A77">
            <v>35876204</v>
          </cell>
          <cell r="B77" t="str">
            <v>GONZALEZ DOS SANTOS</v>
          </cell>
        </row>
        <row r="78">
          <cell r="A78">
            <v>25108732</v>
          </cell>
          <cell r="B78" t="str">
            <v>MATTOS NAVARRO, Juan</v>
          </cell>
        </row>
        <row r="79">
          <cell r="A79">
            <v>32562450</v>
          </cell>
          <cell r="B79" t="str">
            <v>MEDINA GONZALEZ</v>
          </cell>
        </row>
        <row r="80">
          <cell r="A80">
            <v>43311791</v>
          </cell>
          <cell r="B80" t="str">
            <v>CABRERA ALDERETE, Leonardo</v>
          </cell>
        </row>
        <row r="81">
          <cell r="A81">
            <v>44718710</v>
          </cell>
          <cell r="B81" t="str">
            <v>CAL RIBEIRO, Jackson</v>
          </cell>
        </row>
        <row r="82">
          <cell r="A82">
            <v>46799920</v>
          </cell>
          <cell r="B82" t="str">
            <v>FERREIRA, Wilder</v>
          </cell>
        </row>
        <row r="83">
          <cell r="A83">
            <v>43124742</v>
          </cell>
          <cell r="B83" t="str">
            <v>Ferreira Sanchez, Fabián</v>
          </cell>
        </row>
        <row r="84">
          <cell r="A84">
            <v>49251305</v>
          </cell>
          <cell r="B84" t="str">
            <v>TORRES FURTADO, JOSE</v>
          </cell>
        </row>
        <row r="85">
          <cell r="A85">
            <v>43311791</v>
          </cell>
          <cell r="B85" t="str">
            <v>CABRERA ALDERETE, Leonardo</v>
          </cell>
        </row>
        <row r="86">
          <cell r="A86">
            <v>44718710</v>
          </cell>
          <cell r="B86" t="str">
            <v>CAL RIBEIRO, Jackson</v>
          </cell>
        </row>
        <row r="87">
          <cell r="A87">
            <v>46799920</v>
          </cell>
          <cell r="B87" t="str">
            <v>FERREIRA, Wilder</v>
          </cell>
        </row>
      </sheetData>
      <sheetData sheetId="1">
        <row r="1">
          <cell r="A1" t="str">
            <v>NO. IDENTIFICACION 
EVALUADO</v>
          </cell>
        </row>
      </sheetData>
      <sheetData sheetId="2">
        <row r="1">
          <cell r="A1" t="str">
            <v>NO. IDENTIFICACION 
EVALUADO</v>
          </cell>
        </row>
      </sheetData>
      <sheetData sheetId="3"/>
      <sheetData sheetId="4">
        <row r="1">
          <cell r="A1" t="str">
            <v>NO. IDENTIFICACION 
EVALUADO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mattos@lumin.com" TargetMode="External"/><Relationship Id="rId13" Type="http://schemas.openxmlformats.org/officeDocument/2006/relationships/hyperlink" Target="mailto:joseluis.rodriguez@lumin.com" TargetMode="External"/><Relationship Id="rId18" Type="http://schemas.openxmlformats.org/officeDocument/2006/relationships/hyperlink" Target="mailto:darwin.correa@lumin.com" TargetMode="External"/><Relationship Id="rId3" Type="http://schemas.openxmlformats.org/officeDocument/2006/relationships/hyperlink" Target="mailto:daniel.gonzalez@lumin.com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guillermo.martinez@lumin.com" TargetMode="External"/><Relationship Id="rId12" Type="http://schemas.openxmlformats.org/officeDocument/2006/relationships/hyperlink" Target="mailto:pablo.nu&#241;ez@lumin.com" TargetMode="External"/><Relationship Id="rId17" Type="http://schemas.openxmlformats.org/officeDocument/2006/relationships/hyperlink" Target="mailto:carlos.garcia@lumin.com" TargetMode="External"/><Relationship Id="rId2" Type="http://schemas.openxmlformats.org/officeDocument/2006/relationships/hyperlink" Target="mailto:hugo.dutra@lumin.com" TargetMode="External"/><Relationship Id="rId16" Type="http://schemas.openxmlformats.org/officeDocument/2006/relationships/hyperlink" Target="mailto:ernesto.michoelsson@lumin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obert.coitinho@lumin.com" TargetMode="External"/><Relationship Id="rId6" Type="http://schemas.openxmlformats.org/officeDocument/2006/relationships/hyperlink" Target="mailto:fredy.lara@lumin.com" TargetMode="External"/><Relationship Id="rId11" Type="http://schemas.openxmlformats.org/officeDocument/2006/relationships/hyperlink" Target="mailto:henry.nu&#241;ez@lumin.com" TargetMode="External"/><Relationship Id="rId5" Type="http://schemas.openxmlformats.org/officeDocument/2006/relationships/hyperlink" Target="mailto:walter.granada@lumin.com" TargetMode="External"/><Relationship Id="rId15" Type="http://schemas.openxmlformats.org/officeDocument/2006/relationships/hyperlink" Target="mailto:ana.serpa@lumin.com" TargetMode="External"/><Relationship Id="rId10" Type="http://schemas.openxmlformats.org/officeDocument/2006/relationships/hyperlink" Target="mailto:fabian.meneses@lumin.com" TargetMode="External"/><Relationship Id="rId19" Type="http://schemas.openxmlformats.org/officeDocument/2006/relationships/hyperlink" Target="mailto:carlos.medina@lumin.com" TargetMode="External"/><Relationship Id="rId4" Type="http://schemas.openxmlformats.org/officeDocument/2006/relationships/hyperlink" Target="mailto:wilson.gonzalez@lumin.com" TargetMode="External"/><Relationship Id="rId9" Type="http://schemas.openxmlformats.org/officeDocument/2006/relationships/hyperlink" Target="mailto:paola.mendez@lumin.com" TargetMode="External"/><Relationship Id="rId14" Type="http://schemas.openxmlformats.org/officeDocument/2006/relationships/hyperlink" Target="mailto:daiana.rosa@lum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sqref="A1:XFD1048576"/>
    </sheetView>
  </sheetViews>
  <sheetFormatPr baseColWidth="10" defaultRowHeight="15" x14ac:dyDescent="0.25"/>
  <cols>
    <col min="1" max="1" width="10.28515625" style="8" customWidth="1"/>
    <col min="2" max="2" width="21.85546875" style="5" customWidth="1"/>
    <col min="3" max="3" width="17.28515625" style="5" customWidth="1"/>
    <col min="4" max="4" width="34" style="5" customWidth="1"/>
    <col min="5" max="5" width="19" style="5" bestFit="1" customWidth="1"/>
    <col min="6" max="6" width="24.85546875" style="5" bestFit="1" customWidth="1"/>
    <col min="7" max="7" width="21.85546875" style="5" customWidth="1"/>
    <col min="8" max="8" width="16.28515625" style="5" customWidth="1"/>
    <col min="9" max="9" width="17.5703125" style="5" customWidth="1"/>
    <col min="10" max="11" width="11.42578125" style="4"/>
    <col min="12" max="12" width="11.42578125" style="5"/>
    <col min="13" max="13" width="11.42578125" style="4"/>
    <col min="14" max="16384" width="11.42578125" style="5"/>
  </cols>
  <sheetData>
    <row r="1" spans="1:12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s="4" customFormat="1" x14ac:dyDescent="0.25">
      <c r="A2" s="4">
        <v>27779004</v>
      </c>
      <c r="B2" s="4" t="s">
        <v>12</v>
      </c>
      <c r="C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>
        <v>42510972</v>
      </c>
      <c r="J2" s="4" t="s">
        <v>18</v>
      </c>
      <c r="K2" s="4">
        <f>VLOOKUP(A2,'[1]Asist. y Coord.'!$A:$B,1,FALSE)</f>
        <v>27779004</v>
      </c>
    </row>
    <row r="3" spans="1:12" s="4" customFormat="1" x14ac:dyDescent="0.25">
      <c r="A3" s="4">
        <v>44678471</v>
      </c>
      <c r="B3" s="4" t="s">
        <v>19</v>
      </c>
      <c r="C3" s="4" t="s">
        <v>20</v>
      </c>
      <c r="E3" s="4" t="s">
        <v>14</v>
      </c>
      <c r="F3" s="6" t="s">
        <v>21</v>
      </c>
      <c r="G3" s="4" t="s">
        <v>22</v>
      </c>
      <c r="H3" s="4" t="s">
        <v>17</v>
      </c>
      <c r="I3" s="4">
        <v>33941835</v>
      </c>
      <c r="J3" s="4" t="s">
        <v>18</v>
      </c>
      <c r="K3" s="4">
        <f>VLOOKUP(A3,'[1]Asist. y Coord.'!$A:$B,1,FALSE)</f>
        <v>44678471</v>
      </c>
    </row>
    <row r="4" spans="1:12" s="4" customFormat="1" x14ac:dyDescent="0.25">
      <c r="A4" s="4">
        <v>43248906</v>
      </c>
      <c r="B4" s="4" t="s">
        <v>23</v>
      </c>
      <c r="C4" s="4" t="s">
        <v>24</v>
      </c>
      <c r="E4" s="4" t="s">
        <v>14</v>
      </c>
      <c r="F4" s="4" t="s">
        <v>25</v>
      </c>
      <c r="G4" s="4" t="s">
        <v>26</v>
      </c>
      <c r="H4" s="4" t="s">
        <v>27</v>
      </c>
      <c r="I4" s="4">
        <v>14776948</v>
      </c>
      <c r="J4" s="4" t="s">
        <v>18</v>
      </c>
      <c r="K4" s="4">
        <f>VLOOKUP(A4,'[1]Asist. y Coord.'!$A:$B,1,FALSE)</f>
        <v>43248906</v>
      </c>
    </row>
    <row r="5" spans="1:12" s="4" customFormat="1" x14ac:dyDescent="0.25">
      <c r="A5" s="4">
        <v>36457089</v>
      </c>
      <c r="B5" s="4" t="s">
        <v>28</v>
      </c>
      <c r="C5" s="4" t="s">
        <v>29</v>
      </c>
      <c r="E5" s="4" t="s">
        <v>14</v>
      </c>
      <c r="F5" s="4" t="s">
        <v>25</v>
      </c>
      <c r="G5" s="4" t="s">
        <v>16</v>
      </c>
      <c r="H5" s="4" t="s">
        <v>27</v>
      </c>
      <c r="I5" s="4">
        <v>40672423</v>
      </c>
      <c r="J5" s="4" t="s">
        <v>18</v>
      </c>
      <c r="K5" s="4">
        <f>VLOOKUP(A5,'[1]Asist. y Coord.'!$A:$B,1,FALSE)</f>
        <v>36457089</v>
      </c>
    </row>
    <row r="6" spans="1:12" s="4" customFormat="1" x14ac:dyDescent="0.25">
      <c r="A6" s="4">
        <v>36413655</v>
      </c>
      <c r="B6" s="4" t="s">
        <v>30</v>
      </c>
      <c r="C6" s="4" t="s">
        <v>31</v>
      </c>
      <c r="E6" s="4" t="s">
        <v>14</v>
      </c>
      <c r="F6" s="4" t="s">
        <v>32</v>
      </c>
      <c r="G6" s="4" t="s">
        <v>16</v>
      </c>
      <c r="H6" s="4" t="s">
        <v>27</v>
      </c>
      <c r="I6" s="4">
        <v>36597215</v>
      </c>
      <c r="J6" s="4" t="s">
        <v>18</v>
      </c>
      <c r="K6" s="4">
        <f>VLOOKUP(A6,'[1]Asist. y Coord.'!$A:$B,1,FALSE)</f>
        <v>36413655</v>
      </c>
    </row>
    <row r="7" spans="1:12" s="4" customFormat="1" x14ac:dyDescent="0.25">
      <c r="A7" s="4">
        <v>41047661</v>
      </c>
      <c r="B7" s="4" t="s">
        <v>33</v>
      </c>
      <c r="C7" s="4" t="s">
        <v>34</v>
      </c>
      <c r="E7" s="4" t="s">
        <v>14</v>
      </c>
      <c r="F7" s="4" t="s">
        <v>25</v>
      </c>
      <c r="G7" s="4" t="s">
        <v>35</v>
      </c>
      <c r="H7" s="4" t="s">
        <v>27</v>
      </c>
      <c r="I7" s="4">
        <v>37375832</v>
      </c>
      <c r="J7" s="4" t="s">
        <v>18</v>
      </c>
      <c r="K7" s="4">
        <f>VLOOKUP(A7,'[1]Asist. y Coord.'!$A:$B,1,FALSE)</f>
        <v>41047661</v>
      </c>
    </row>
    <row r="8" spans="1:12" s="4" customFormat="1" x14ac:dyDescent="0.25">
      <c r="A8" s="4">
        <v>43311791</v>
      </c>
      <c r="B8" s="4" t="s">
        <v>36</v>
      </c>
      <c r="C8" s="4" t="s">
        <v>37</v>
      </c>
      <c r="E8" s="4" t="s">
        <v>14</v>
      </c>
      <c r="F8" s="4" t="s">
        <v>38</v>
      </c>
      <c r="G8" s="4" t="s">
        <v>16</v>
      </c>
      <c r="H8" s="4" t="s">
        <v>27</v>
      </c>
      <c r="I8" s="4">
        <v>43305283</v>
      </c>
      <c r="J8" s="4" t="s">
        <v>18</v>
      </c>
      <c r="K8" s="4">
        <f>VLOOKUP(A8,'[1]Asist. y Coord.'!$A:$B,1,FALSE)</f>
        <v>43311791</v>
      </c>
    </row>
    <row r="9" spans="1:12" s="4" customFormat="1" x14ac:dyDescent="0.25">
      <c r="A9" s="4">
        <v>38181262</v>
      </c>
      <c r="B9" s="4" t="s">
        <v>39</v>
      </c>
      <c r="C9" s="4" t="s">
        <v>40</v>
      </c>
      <c r="E9" s="4" t="s">
        <v>14</v>
      </c>
      <c r="F9" s="4" t="s">
        <v>25</v>
      </c>
      <c r="G9" s="4" t="s">
        <v>41</v>
      </c>
      <c r="H9" s="4" t="s">
        <v>27</v>
      </c>
      <c r="I9" s="4">
        <v>40672423</v>
      </c>
      <c r="J9" s="4" t="s">
        <v>18</v>
      </c>
      <c r="K9" s="4">
        <f>VLOOKUP(A9,'[1]Asist. y Coord.'!$A:$B,1,FALSE)</f>
        <v>38181262</v>
      </c>
    </row>
    <row r="10" spans="1:12" s="4" customFormat="1" x14ac:dyDescent="0.25">
      <c r="A10" s="4">
        <v>44718710</v>
      </c>
      <c r="B10" s="4" t="s">
        <v>42</v>
      </c>
      <c r="C10" s="4" t="s">
        <v>40</v>
      </c>
      <c r="E10" s="4" t="s">
        <v>14</v>
      </c>
      <c r="F10" s="4" t="s">
        <v>38</v>
      </c>
      <c r="G10" s="4" t="s">
        <v>16</v>
      </c>
      <c r="H10" s="4" t="s">
        <v>27</v>
      </c>
      <c r="I10" s="4">
        <v>55778949</v>
      </c>
      <c r="J10" s="4" t="s">
        <v>18</v>
      </c>
      <c r="K10" s="4">
        <f>VLOOKUP(A10,'[1]Asist. y Coord.'!$A:$B,1,FALSE)</f>
        <v>44718710</v>
      </c>
    </row>
    <row r="11" spans="1:12" s="4" customFormat="1" x14ac:dyDescent="0.25">
      <c r="A11" s="4">
        <v>32603953</v>
      </c>
      <c r="B11" s="4" t="s">
        <v>43</v>
      </c>
      <c r="C11" s="4" t="s">
        <v>44</v>
      </c>
      <c r="D11" s="7" t="s">
        <v>45</v>
      </c>
      <c r="E11" s="4" t="s">
        <v>14</v>
      </c>
      <c r="F11" s="4" t="s">
        <v>32</v>
      </c>
      <c r="G11" s="4" t="s">
        <v>16</v>
      </c>
      <c r="H11" s="4" t="s">
        <v>27</v>
      </c>
      <c r="I11" s="4">
        <v>45110723</v>
      </c>
      <c r="J11" s="4" t="s">
        <v>18</v>
      </c>
      <c r="K11" s="4">
        <f>VLOOKUP(A11,'[1]Asist. y Coord.'!$A:$B,1,FALSE)</f>
        <v>32603953</v>
      </c>
    </row>
    <row r="12" spans="1:12" s="4" customFormat="1" x14ac:dyDescent="0.25">
      <c r="A12" s="4">
        <v>40572722</v>
      </c>
      <c r="B12" s="4" t="s">
        <v>46</v>
      </c>
      <c r="C12" s="4" t="s">
        <v>47</v>
      </c>
      <c r="D12" s="7" t="s">
        <v>48</v>
      </c>
      <c r="E12" s="4" t="s">
        <v>14</v>
      </c>
      <c r="F12" s="4" t="s">
        <v>49</v>
      </c>
      <c r="G12" s="4" t="s">
        <v>50</v>
      </c>
      <c r="H12" s="4" t="s">
        <v>17</v>
      </c>
      <c r="I12" s="4">
        <v>42099477</v>
      </c>
      <c r="J12" s="4" t="s">
        <v>18</v>
      </c>
      <c r="K12" s="4">
        <f>VLOOKUP(A12,'[1]Asist. y Coord.'!$A:$B,1,FALSE)</f>
        <v>40572722</v>
      </c>
    </row>
    <row r="13" spans="1:12" s="4" customFormat="1" x14ac:dyDescent="0.25">
      <c r="A13" s="4">
        <v>38795611</v>
      </c>
      <c r="B13" s="4" t="s">
        <v>51</v>
      </c>
      <c r="C13" s="4" t="s">
        <v>52</v>
      </c>
      <c r="E13" s="4" t="s">
        <v>14</v>
      </c>
      <c r="F13" s="4" t="s">
        <v>53</v>
      </c>
      <c r="G13" s="4" t="s">
        <v>22</v>
      </c>
      <c r="H13" s="4" t="s">
        <v>27</v>
      </c>
      <c r="I13" s="4">
        <v>43161924</v>
      </c>
      <c r="J13" s="4" t="s">
        <v>18</v>
      </c>
      <c r="K13" s="4">
        <f>VLOOKUP(A13,'[1]Asist. y Coord.'!$A:$B,1,FALSE)</f>
        <v>38795611</v>
      </c>
    </row>
    <row r="14" spans="1:12" s="4" customFormat="1" x14ac:dyDescent="0.25">
      <c r="A14" s="4">
        <v>47250876</v>
      </c>
      <c r="B14" s="4" t="s">
        <v>54</v>
      </c>
      <c r="C14" s="4" t="s">
        <v>55</v>
      </c>
      <c r="E14" s="4" t="s">
        <v>14</v>
      </c>
      <c r="F14" s="4" t="s">
        <v>15</v>
      </c>
      <c r="G14" s="4" t="s">
        <v>16</v>
      </c>
      <c r="H14" s="4" t="s">
        <v>56</v>
      </c>
      <c r="I14" s="4">
        <v>42510972</v>
      </c>
      <c r="J14" s="4" t="s">
        <v>18</v>
      </c>
      <c r="K14" s="4">
        <f>VLOOKUP(A14,'[1]Asist. y Coord.'!$A:$B,1,FALSE)</f>
        <v>47250876</v>
      </c>
    </row>
    <row r="15" spans="1:12" s="4" customFormat="1" x14ac:dyDescent="0.25">
      <c r="A15" s="4">
        <v>33410202</v>
      </c>
      <c r="B15" s="4" t="s">
        <v>57</v>
      </c>
      <c r="C15" s="4" t="s">
        <v>58</v>
      </c>
      <c r="D15" s="7" t="s">
        <v>59</v>
      </c>
      <c r="E15" s="4" t="s">
        <v>14</v>
      </c>
      <c r="F15" s="4" t="s">
        <v>60</v>
      </c>
      <c r="G15" s="4" t="s">
        <v>22</v>
      </c>
      <c r="H15" s="4" t="s">
        <v>27</v>
      </c>
      <c r="I15" s="4">
        <v>38488379</v>
      </c>
      <c r="J15" s="4" t="s">
        <v>18</v>
      </c>
      <c r="K15" s="4">
        <f>VLOOKUP(A15,'[1]Asist. y Coord.'!$A:$B,1,FALSE)</f>
        <v>33410202</v>
      </c>
    </row>
    <row r="16" spans="1:12" s="4" customFormat="1" x14ac:dyDescent="0.25">
      <c r="A16" s="4">
        <v>45110723</v>
      </c>
      <c r="B16" s="4" t="s">
        <v>61</v>
      </c>
      <c r="C16" s="4" t="s">
        <v>62</v>
      </c>
      <c r="E16" s="4" t="s">
        <v>14</v>
      </c>
      <c r="F16" s="4" t="s">
        <v>32</v>
      </c>
      <c r="G16" s="4" t="s">
        <v>22</v>
      </c>
      <c r="H16" s="4" t="s">
        <v>27</v>
      </c>
      <c r="I16" s="4">
        <v>36147983</v>
      </c>
      <c r="J16" s="4" t="s">
        <v>18</v>
      </c>
      <c r="K16" s="4">
        <f>VLOOKUP(A16,'[1]Asist. y Coord.'!$A:$B,1,FALSE)</f>
        <v>45110723</v>
      </c>
    </row>
    <row r="17" spans="1:12" s="4" customFormat="1" x14ac:dyDescent="0.25">
      <c r="A17" s="4">
        <v>46799920</v>
      </c>
      <c r="B17" s="4" t="s">
        <v>63</v>
      </c>
      <c r="C17" s="4" t="s">
        <v>64</v>
      </c>
      <c r="E17" s="4" t="s">
        <v>14</v>
      </c>
      <c r="F17" s="4" t="s">
        <v>38</v>
      </c>
      <c r="G17" s="4" t="s">
        <v>16</v>
      </c>
      <c r="H17" s="4" t="s">
        <v>65</v>
      </c>
      <c r="I17" s="4">
        <v>43305283</v>
      </c>
      <c r="J17" s="4" t="s">
        <v>18</v>
      </c>
      <c r="K17" s="4">
        <f>VLOOKUP(A17,'[1]Asist. y Coord.'!$A:$B,1,FALSE)</f>
        <v>46799920</v>
      </c>
    </row>
    <row r="18" spans="1:12" s="4" customFormat="1" x14ac:dyDescent="0.25">
      <c r="A18" s="4">
        <v>43124742</v>
      </c>
      <c r="B18" s="4" t="s">
        <v>66</v>
      </c>
      <c r="C18" s="4" t="s">
        <v>67</v>
      </c>
      <c r="E18" s="4" t="s">
        <v>14</v>
      </c>
      <c r="F18" s="4" t="s">
        <v>32</v>
      </c>
      <c r="G18" s="4" t="s">
        <v>16</v>
      </c>
      <c r="H18" s="4" t="s">
        <v>27</v>
      </c>
      <c r="I18" s="4">
        <v>36147983</v>
      </c>
      <c r="J18" s="4" t="s">
        <v>18</v>
      </c>
      <c r="K18" s="4">
        <f>VLOOKUP(A18,'[1]Asist. y Coord.'!$A:$B,1,FALSE)</f>
        <v>43124742</v>
      </c>
    </row>
    <row r="19" spans="1:12" s="4" customFormat="1" x14ac:dyDescent="0.25">
      <c r="A19" s="4">
        <v>34225688</v>
      </c>
      <c r="B19" s="4" t="s">
        <v>68</v>
      </c>
      <c r="C19" s="4" t="s">
        <v>69</v>
      </c>
      <c r="E19" s="4" t="s">
        <v>14</v>
      </c>
      <c r="F19" s="4" t="s">
        <v>53</v>
      </c>
      <c r="G19" s="4" t="s">
        <v>22</v>
      </c>
      <c r="H19" s="4" t="s">
        <v>65</v>
      </c>
      <c r="I19" s="4">
        <v>43161924</v>
      </c>
      <c r="J19" s="4" t="s">
        <v>18</v>
      </c>
      <c r="K19" s="4">
        <f>VLOOKUP(A19,'[1]Asist. y Coord.'!$A:$B,1,FALSE)</f>
        <v>34225688</v>
      </c>
    </row>
    <row r="20" spans="1:12" s="4" customFormat="1" x14ac:dyDescent="0.25">
      <c r="A20" s="4">
        <v>41785512</v>
      </c>
      <c r="B20" s="4" t="s">
        <v>70</v>
      </c>
      <c r="C20" s="4" t="s">
        <v>71</v>
      </c>
      <c r="D20" s="7" t="s">
        <v>72</v>
      </c>
      <c r="E20" s="4" t="s">
        <v>14</v>
      </c>
      <c r="F20" s="4" t="s">
        <v>49</v>
      </c>
      <c r="G20" s="4" t="s">
        <v>50</v>
      </c>
      <c r="H20" s="4" t="s">
        <v>17</v>
      </c>
      <c r="I20" s="4">
        <v>31261891</v>
      </c>
      <c r="J20" s="4" t="s">
        <v>18</v>
      </c>
      <c r="K20" s="4">
        <f>VLOOKUP(A20,'[1]Asist. y Coord.'!$A:$B,1,FALSE)</f>
        <v>41785512</v>
      </c>
    </row>
    <row r="21" spans="1:12" s="4" customFormat="1" x14ac:dyDescent="0.25">
      <c r="A21" s="4">
        <v>34731908</v>
      </c>
      <c r="B21" s="4" t="s">
        <v>73</v>
      </c>
      <c r="C21" s="4" t="s">
        <v>74</v>
      </c>
      <c r="D21" s="7" t="s">
        <v>75</v>
      </c>
      <c r="E21" s="4" t="s">
        <v>14</v>
      </c>
      <c r="F21" s="4" t="s">
        <v>76</v>
      </c>
      <c r="G21" s="4" t="s">
        <v>16</v>
      </c>
      <c r="H21" s="4" t="s">
        <v>77</v>
      </c>
      <c r="I21" s="4">
        <v>42410077</v>
      </c>
      <c r="J21" s="4" t="s">
        <v>18</v>
      </c>
      <c r="K21" s="4">
        <f>VLOOKUP(A21,'[1]Asist. y Coord.'!$A:$B,1,FALSE)</f>
        <v>34731908</v>
      </c>
    </row>
    <row r="22" spans="1:12" s="4" customFormat="1" x14ac:dyDescent="0.25">
      <c r="A22" s="4">
        <v>35876204</v>
      </c>
      <c r="B22" s="4" t="s">
        <v>78</v>
      </c>
      <c r="C22" s="4" t="s">
        <v>79</v>
      </c>
      <c r="D22" s="7" t="s">
        <v>80</v>
      </c>
      <c r="E22" s="4" t="s">
        <v>14</v>
      </c>
      <c r="F22" s="4" t="s">
        <v>49</v>
      </c>
      <c r="G22" s="4" t="s">
        <v>50</v>
      </c>
      <c r="H22" s="4" t="s">
        <v>17</v>
      </c>
      <c r="I22" s="4">
        <v>41609584</v>
      </c>
      <c r="J22" s="4" t="s">
        <v>18</v>
      </c>
      <c r="K22" s="4">
        <f>VLOOKUP(A22,'[1]Asist. y Coord.'!$A:$B,1,FALSE)</f>
        <v>35876204</v>
      </c>
    </row>
    <row r="23" spans="1:12" s="4" customFormat="1" x14ac:dyDescent="0.25">
      <c r="A23" s="4">
        <v>26557447</v>
      </c>
      <c r="B23" s="4" t="s">
        <v>81</v>
      </c>
      <c r="C23" s="4" t="s">
        <v>82</v>
      </c>
      <c r="D23" s="7" t="s">
        <v>83</v>
      </c>
      <c r="E23" s="4" t="s">
        <v>14</v>
      </c>
      <c r="F23" s="4" t="s">
        <v>76</v>
      </c>
      <c r="G23" s="4" t="s">
        <v>16</v>
      </c>
      <c r="H23" s="4" t="s">
        <v>77</v>
      </c>
      <c r="I23" s="4">
        <v>42410077</v>
      </c>
      <c r="J23" s="4" t="s">
        <v>18</v>
      </c>
      <c r="K23" s="4">
        <f>VLOOKUP(A23,'[1]Asist. y Coord.'!$A:$B,1,FALSE)</f>
        <v>26557447</v>
      </c>
    </row>
    <row r="24" spans="1:12" s="4" customFormat="1" x14ac:dyDescent="0.25">
      <c r="A24" s="4">
        <v>34722404</v>
      </c>
      <c r="B24" s="4" t="s">
        <v>84</v>
      </c>
      <c r="C24" s="4" t="s">
        <v>85</v>
      </c>
      <c r="D24" s="7" t="s">
        <v>86</v>
      </c>
      <c r="E24" s="4" t="s">
        <v>14</v>
      </c>
      <c r="F24" s="4" t="s">
        <v>25</v>
      </c>
      <c r="G24" s="4" t="s">
        <v>26</v>
      </c>
      <c r="H24" s="4" t="s">
        <v>77</v>
      </c>
      <c r="I24" s="4">
        <v>40672423</v>
      </c>
      <c r="J24" s="4" t="s">
        <v>18</v>
      </c>
      <c r="K24" s="4">
        <f>VLOOKUP(A24,'[1]Asist. y Coord.'!$A:$B,1,FALSE)</f>
        <v>34722404</v>
      </c>
    </row>
    <row r="25" spans="1:12" s="4" customFormat="1" x14ac:dyDescent="0.25">
      <c r="A25" s="4">
        <v>42510972</v>
      </c>
      <c r="B25" s="4" t="s">
        <v>87</v>
      </c>
      <c r="C25" s="4" t="s">
        <v>88</v>
      </c>
      <c r="D25" s="7" t="s">
        <v>89</v>
      </c>
      <c r="E25" s="4" t="s">
        <v>14</v>
      </c>
      <c r="F25" s="4" t="s">
        <v>15</v>
      </c>
      <c r="G25" s="4" t="s">
        <v>22</v>
      </c>
      <c r="H25" s="4" t="s">
        <v>56</v>
      </c>
      <c r="I25" s="4">
        <v>19072589</v>
      </c>
      <c r="J25" s="4" t="s">
        <v>18</v>
      </c>
      <c r="K25" s="4">
        <f>VLOOKUP(A25,'[1]Asist. y Coord.'!$A:$B,1,FALSE)</f>
        <v>42510972</v>
      </c>
    </row>
    <row r="26" spans="1:12" s="4" customFormat="1" x14ac:dyDescent="0.25">
      <c r="A26" s="4">
        <v>25108732</v>
      </c>
      <c r="B26" s="4" t="s">
        <v>28</v>
      </c>
      <c r="C26" s="4" t="s">
        <v>90</v>
      </c>
      <c r="D26" s="7" t="s">
        <v>91</v>
      </c>
      <c r="E26" s="4" t="s">
        <v>14</v>
      </c>
      <c r="F26" s="4" t="s">
        <v>49</v>
      </c>
      <c r="G26" s="4" t="s">
        <v>22</v>
      </c>
      <c r="H26" s="4" t="s">
        <v>17</v>
      </c>
      <c r="I26" s="4">
        <v>42099477</v>
      </c>
      <c r="J26" s="4" t="s">
        <v>18</v>
      </c>
      <c r="K26" s="4">
        <f>VLOOKUP(A26,'[1]Asist. y Coord.'!$A:$B,1,FALSE)</f>
        <v>25108732</v>
      </c>
    </row>
    <row r="27" spans="1:12" s="4" customFormat="1" x14ac:dyDescent="0.25">
      <c r="A27" s="4">
        <v>32562450</v>
      </c>
      <c r="B27" s="4" t="s">
        <v>92</v>
      </c>
      <c r="C27" s="4" t="s">
        <v>93</v>
      </c>
      <c r="D27" s="7" t="s">
        <v>94</v>
      </c>
      <c r="E27" s="4" t="s">
        <v>14</v>
      </c>
      <c r="F27" s="4" t="s">
        <v>49</v>
      </c>
      <c r="G27" s="4" t="s">
        <v>50</v>
      </c>
      <c r="H27" s="4" t="s">
        <v>17</v>
      </c>
      <c r="I27" s="4">
        <v>42099477</v>
      </c>
      <c r="J27" s="4" t="s">
        <v>18</v>
      </c>
      <c r="K27" s="4">
        <f>VLOOKUP(A27,'[1]Asist. y Coord.'!$A:$B,1,FALSE)</f>
        <v>32562450</v>
      </c>
    </row>
    <row r="28" spans="1:12" s="4" customFormat="1" x14ac:dyDescent="0.25">
      <c r="A28" s="4">
        <v>38521159</v>
      </c>
      <c r="B28" s="4" t="s">
        <v>95</v>
      </c>
      <c r="C28" s="4" t="s">
        <v>96</v>
      </c>
      <c r="D28" s="7" t="s">
        <v>97</v>
      </c>
      <c r="E28" s="4" t="s">
        <v>14</v>
      </c>
      <c r="F28" s="4" t="s">
        <v>76</v>
      </c>
      <c r="G28" s="4" t="s">
        <v>16</v>
      </c>
      <c r="H28" s="4" t="s">
        <v>65</v>
      </c>
      <c r="I28" s="4">
        <v>42410077</v>
      </c>
      <c r="J28" s="4" t="s">
        <v>18</v>
      </c>
      <c r="K28" s="4">
        <f>VLOOKUP(A28,'[1]Asist. y Coord.'!$A:$B,1,FALSE)</f>
        <v>38521159</v>
      </c>
    </row>
    <row r="29" spans="1:12" s="4" customFormat="1" x14ac:dyDescent="0.25">
      <c r="A29" s="4">
        <v>42670201</v>
      </c>
      <c r="B29" s="4" t="s">
        <v>98</v>
      </c>
      <c r="C29" s="4" t="s">
        <v>99</v>
      </c>
      <c r="D29" s="7" t="s">
        <v>100</v>
      </c>
      <c r="E29" s="4" t="s">
        <v>14</v>
      </c>
      <c r="F29" s="4" t="s">
        <v>32</v>
      </c>
      <c r="G29" s="4" t="s">
        <v>16</v>
      </c>
      <c r="H29" s="4" t="s">
        <v>27</v>
      </c>
      <c r="I29" s="4">
        <v>49175173</v>
      </c>
      <c r="J29" s="4" t="s">
        <v>18</v>
      </c>
      <c r="K29" s="4">
        <f>VLOOKUP(A29,'[1]Asist. y Coord.'!$A:$B,1,FALSE)</f>
        <v>42670201</v>
      </c>
    </row>
    <row r="30" spans="1:12" s="4" customFormat="1" x14ac:dyDescent="0.25">
      <c r="A30" s="4">
        <v>36147983</v>
      </c>
      <c r="B30" s="4" t="s">
        <v>101</v>
      </c>
      <c r="C30" s="4" t="s">
        <v>102</v>
      </c>
      <c r="D30" s="7" t="s">
        <v>103</v>
      </c>
      <c r="E30" s="5" t="s">
        <v>14</v>
      </c>
      <c r="F30" s="5" t="s">
        <v>21</v>
      </c>
      <c r="G30" s="5" t="s">
        <v>104</v>
      </c>
      <c r="H30" s="4" t="s">
        <v>56</v>
      </c>
      <c r="I30" s="5"/>
      <c r="J30" s="4" t="s">
        <v>18</v>
      </c>
      <c r="K30" s="4">
        <f>VLOOKUP(A30,'[1]Asist. y Coord.'!$A:$B,1,FALSE)</f>
        <v>36147983</v>
      </c>
      <c r="L30" s="5"/>
    </row>
    <row r="31" spans="1:12" s="4" customFormat="1" x14ac:dyDescent="0.25">
      <c r="A31" s="4">
        <v>43255907</v>
      </c>
      <c r="B31" s="4" t="s">
        <v>105</v>
      </c>
      <c r="C31" s="4" t="s">
        <v>106</v>
      </c>
      <c r="D31" s="7" t="s">
        <v>107</v>
      </c>
      <c r="E31" s="4" t="s">
        <v>14</v>
      </c>
      <c r="F31" s="4" t="s">
        <v>32</v>
      </c>
      <c r="G31" s="4" t="s">
        <v>16</v>
      </c>
      <c r="H31" s="4" t="s">
        <v>27</v>
      </c>
      <c r="I31" s="4">
        <v>36147983</v>
      </c>
      <c r="J31" s="4" t="s">
        <v>18</v>
      </c>
      <c r="K31" s="4">
        <f>VLOOKUP(A31,'[1]Asist. y Coord.'!$A:$B,1,FALSE)</f>
        <v>43255907</v>
      </c>
    </row>
    <row r="32" spans="1:12" s="4" customFormat="1" x14ac:dyDescent="0.25">
      <c r="A32" s="4">
        <v>38783911</v>
      </c>
      <c r="B32" s="4" t="s">
        <v>108</v>
      </c>
      <c r="C32" s="4" t="s">
        <v>109</v>
      </c>
      <c r="D32" s="7" t="s">
        <v>110</v>
      </c>
      <c r="E32" s="4" t="s">
        <v>14</v>
      </c>
      <c r="F32" s="4" t="s">
        <v>32</v>
      </c>
      <c r="G32" s="4" t="s">
        <v>22</v>
      </c>
      <c r="H32" s="4" t="s">
        <v>27</v>
      </c>
      <c r="I32" s="4">
        <v>36147983</v>
      </c>
      <c r="J32" s="4" t="s">
        <v>18</v>
      </c>
      <c r="K32" s="4">
        <f>VLOOKUP(A32,'[1]Asist. y Coord.'!$A:$B,1,FALSE)</f>
        <v>38783911</v>
      </c>
    </row>
    <row r="33" spans="1:15" s="4" customFormat="1" x14ac:dyDescent="0.25">
      <c r="A33" s="4">
        <v>31337600</v>
      </c>
      <c r="B33" s="4" t="s">
        <v>111</v>
      </c>
      <c r="C33" s="4" t="s">
        <v>112</v>
      </c>
      <c r="E33" s="4" t="s">
        <v>14</v>
      </c>
      <c r="F33" s="4" t="s">
        <v>113</v>
      </c>
      <c r="G33" s="4" t="s">
        <v>22</v>
      </c>
      <c r="H33" s="4" t="s">
        <v>27</v>
      </c>
      <c r="I33" s="4">
        <v>33773957</v>
      </c>
      <c r="J33" s="4" t="s">
        <v>18</v>
      </c>
      <c r="K33" s="4">
        <f>VLOOKUP(A33,'[1]Asist. y Coord.'!$A:$B,1,FALSE)</f>
        <v>31337600</v>
      </c>
    </row>
    <row r="34" spans="1:15" s="4" customFormat="1" x14ac:dyDescent="0.25">
      <c r="A34" s="4">
        <v>44043179</v>
      </c>
      <c r="B34" s="4" t="s">
        <v>114</v>
      </c>
      <c r="C34" s="4" t="s">
        <v>115</v>
      </c>
      <c r="E34" s="4" t="s">
        <v>14</v>
      </c>
      <c r="F34" s="4" t="s">
        <v>25</v>
      </c>
      <c r="G34" s="4" t="s">
        <v>116</v>
      </c>
      <c r="H34" s="4" t="s">
        <v>27</v>
      </c>
      <c r="I34" s="4">
        <v>40672423</v>
      </c>
      <c r="J34" s="4" t="s">
        <v>18</v>
      </c>
      <c r="K34" s="4">
        <f>VLOOKUP(A34,'[1]Asist. y Coord.'!$A:$B,1,FALSE)</f>
        <v>44043179</v>
      </c>
    </row>
    <row r="35" spans="1:15" s="4" customFormat="1" x14ac:dyDescent="0.25">
      <c r="A35" s="4">
        <v>38500513</v>
      </c>
      <c r="B35" s="4" t="s">
        <v>117</v>
      </c>
      <c r="C35" s="4" t="s">
        <v>118</v>
      </c>
      <c r="E35" s="4" t="s">
        <v>14</v>
      </c>
      <c r="F35" s="4" t="s">
        <v>119</v>
      </c>
      <c r="G35" s="4" t="s">
        <v>120</v>
      </c>
      <c r="H35" s="4" t="s">
        <v>17</v>
      </c>
      <c r="I35" s="4">
        <v>31443057</v>
      </c>
      <c r="J35" s="4" t="s">
        <v>18</v>
      </c>
      <c r="K35" s="4">
        <f>VLOOKUP(A35,'[1]Asist. y Coord.'!$A:$B,1,FALSE)</f>
        <v>38500513</v>
      </c>
      <c r="O35" s="5"/>
    </row>
    <row r="36" spans="1:15" s="4" customFormat="1" x14ac:dyDescent="0.25">
      <c r="A36" s="4">
        <v>42253635</v>
      </c>
      <c r="B36" s="4" t="s">
        <v>121</v>
      </c>
      <c r="C36" s="4" t="s">
        <v>122</v>
      </c>
      <c r="D36" s="7" t="s">
        <v>123</v>
      </c>
      <c r="E36" s="4" t="s">
        <v>14</v>
      </c>
      <c r="F36" s="4" t="s">
        <v>32</v>
      </c>
      <c r="G36" s="4" t="s">
        <v>16</v>
      </c>
      <c r="H36" s="4" t="s">
        <v>27</v>
      </c>
      <c r="I36" s="4">
        <v>38783911</v>
      </c>
      <c r="J36" s="4" t="s">
        <v>18</v>
      </c>
      <c r="K36" s="4">
        <f>VLOOKUP(A36,'[1]Asist. y Coord.'!$A:$B,1,FALSE)</f>
        <v>42253635</v>
      </c>
    </row>
    <row r="37" spans="1:15" s="4" customFormat="1" x14ac:dyDescent="0.25">
      <c r="A37" s="4">
        <v>42673974</v>
      </c>
      <c r="B37" s="4" t="s">
        <v>124</v>
      </c>
      <c r="C37" s="4" t="s">
        <v>125</v>
      </c>
      <c r="E37" s="4" t="s">
        <v>14</v>
      </c>
      <c r="F37" s="4" t="s">
        <v>15</v>
      </c>
      <c r="G37" s="4" t="s">
        <v>16</v>
      </c>
      <c r="H37" s="4" t="s">
        <v>56</v>
      </c>
      <c r="I37" s="4">
        <v>42510972</v>
      </c>
      <c r="J37" s="4" t="s">
        <v>18</v>
      </c>
      <c r="K37" s="4">
        <f>VLOOKUP(A37,'[1]Asist. y Coord.'!$A:$B,1,FALSE)</f>
        <v>42673974</v>
      </c>
    </row>
    <row r="38" spans="1:15" s="4" customFormat="1" x14ac:dyDescent="0.25">
      <c r="A38" s="4">
        <v>49175173</v>
      </c>
      <c r="B38" s="4" t="s">
        <v>126</v>
      </c>
      <c r="C38" s="4" t="s">
        <v>127</v>
      </c>
      <c r="D38" s="7" t="s">
        <v>128</v>
      </c>
      <c r="E38" s="4" t="s">
        <v>14</v>
      </c>
      <c r="F38" s="4" t="s">
        <v>32</v>
      </c>
      <c r="G38" s="4" t="s">
        <v>22</v>
      </c>
      <c r="H38" s="4" t="s">
        <v>27</v>
      </c>
      <c r="I38" s="4">
        <v>36147983</v>
      </c>
      <c r="J38" s="4" t="s">
        <v>18</v>
      </c>
      <c r="K38" s="4">
        <f>VLOOKUP(A38,'[1]Asist. y Coord.'!$A:$B,1,FALSE)</f>
        <v>49175173</v>
      </c>
    </row>
    <row r="39" spans="1:15" s="4" customFormat="1" x14ac:dyDescent="0.25">
      <c r="A39" s="4">
        <v>42366905</v>
      </c>
      <c r="B39" s="4" t="s">
        <v>129</v>
      </c>
      <c r="C39" s="4" t="s">
        <v>130</v>
      </c>
      <c r="D39" s="7" t="s">
        <v>131</v>
      </c>
      <c r="E39" s="4" t="s">
        <v>14</v>
      </c>
      <c r="F39" s="4" t="s">
        <v>32</v>
      </c>
      <c r="G39" s="4" t="s">
        <v>22</v>
      </c>
      <c r="H39" s="4" t="s">
        <v>27</v>
      </c>
      <c r="I39" s="4">
        <v>36147983</v>
      </c>
      <c r="J39" s="4" t="s">
        <v>18</v>
      </c>
      <c r="K39" s="4">
        <f>VLOOKUP(A39,'[1]Asist. y Coord.'!$A:$B,1,FALSE)</f>
        <v>42366905</v>
      </c>
    </row>
    <row r="40" spans="1:15" s="4" customFormat="1" x14ac:dyDescent="0.25">
      <c r="A40" s="4">
        <v>49251305</v>
      </c>
      <c r="B40" s="4" t="s">
        <v>121</v>
      </c>
      <c r="C40" s="4" t="s">
        <v>132</v>
      </c>
      <c r="E40" s="4" t="s">
        <v>14</v>
      </c>
      <c r="F40" s="4" t="s">
        <v>32</v>
      </c>
      <c r="G40" s="4" t="s">
        <v>16</v>
      </c>
      <c r="H40" s="4" t="s">
        <v>27</v>
      </c>
      <c r="I40" s="4">
        <v>36147983</v>
      </c>
      <c r="J40" s="4" t="s">
        <v>18</v>
      </c>
      <c r="K40" s="4">
        <f>VLOOKUP(A40,'[1]Asist. y Coord.'!$A:$B,1,FALSE)</f>
        <v>49251305</v>
      </c>
    </row>
  </sheetData>
  <hyperlinks>
    <hyperlink ref="D11" r:id="rId1"/>
    <hyperlink ref="D15" r:id="rId2"/>
    <hyperlink ref="D21" r:id="rId3"/>
    <hyperlink ref="D22" r:id="rId4"/>
    <hyperlink ref="D23" r:id="rId5"/>
    <hyperlink ref="D24" r:id="rId6"/>
    <hyperlink ref="D25" r:id="rId7"/>
    <hyperlink ref="D26" r:id="rId8"/>
    <hyperlink ref="D28" r:id="rId9"/>
    <hyperlink ref="D29" r:id="rId10"/>
    <hyperlink ref="D31" r:id="rId11"/>
    <hyperlink ref="D32" r:id="rId12"/>
    <hyperlink ref="D36" r:id="rId13"/>
    <hyperlink ref="D38" r:id="rId14"/>
    <hyperlink ref="D39" r:id="rId15"/>
    <hyperlink ref="D30" r:id="rId16"/>
    <hyperlink ref="D20" r:id="rId17"/>
    <hyperlink ref="D12" r:id="rId18"/>
    <hyperlink ref="D27" r:id="rId19"/>
  </hyperlinks>
  <pageMargins left="0.7" right="0.7" top="0.75" bottom="0.75" header="0.3" footer="0.3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2019-03-21T16:58:37Z</dcterms:created>
  <dcterms:modified xsi:type="dcterms:W3CDTF">2019-03-21T16:58:53Z</dcterms:modified>
</cp:coreProperties>
</file>