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jecutivo\Desktop\"/>
    </mc:Choice>
  </mc:AlternateContent>
  <bookViews>
    <workbookView xWindow="0" yWindow="0" windowWidth="20490" windowHeight="7350"/>
  </bookViews>
  <sheets>
    <sheet name="LAN" sheetId="4" r:id="rId1"/>
    <sheet name="REL LAN" sheetId="5" r:id="rId2"/>
    <sheet name="Evaluados" sheetId="1" r:id="rId3"/>
    <sheet name="Evaluadores" sheetId="2" r:id="rId4"/>
    <sheet name="Relaciones" sheetId="3" r:id="rId5"/>
  </sheets>
  <definedNames>
    <definedName name="_xlnm._FilterDatabase" localSheetId="2" hidden="1">Evaluados!$A$1:$M$146</definedName>
    <definedName name="_xlnm._FilterDatabase" localSheetId="4" hidden="1">Relaciones!$A$1:$F$146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3" l="1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6" i="3"/>
  <c r="F137" i="3"/>
  <c r="F138" i="3"/>
  <c r="F139" i="3"/>
  <c r="F140" i="3"/>
  <c r="F141" i="3"/>
  <c r="F142" i="3"/>
  <c r="F143" i="3"/>
  <c r="F144" i="3"/>
  <c r="F145" i="3"/>
  <c r="F146" i="3"/>
  <c r="F2" i="3"/>
</calcChain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<sst xmlns="http://schemas.openxmlformats.org/spreadsheetml/2006/main" count="2239" uniqueCount="689">
  <si>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</si>
  <si>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</si>
  <si>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</si>
  <si>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</si>
  <si>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</si>
  <si>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</si>
  <si>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</si>
  <si>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</si>
  <si>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</si>
  <si>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</si>
  <si>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</si>
  <si>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</si>
  <si>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</si>
  <si>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ADESON DANNY</t>
  </si>
  <si>
    <t>ZAMALLOA ARAMBURU</t>
  </si>
  <si>
    <t>adeson.autrisa@gmail.com</t>
  </si>
  <si>
    <t>Cusco</t>
  </si>
  <si>
    <t>SERVICIOS</t>
  </si>
  <si>
    <t>TÉCNICO</t>
  </si>
  <si>
    <t>Mecánico I</t>
  </si>
  <si>
    <t>ADOLFO</t>
  </si>
  <si>
    <t>BENITES QUISPE</t>
  </si>
  <si>
    <t>adolfo.benitez@mail.autrisa.com</t>
  </si>
  <si>
    <t>Juliaca</t>
  </si>
  <si>
    <t>Mecatrónico I</t>
  </si>
  <si>
    <t>ADRIANA</t>
  </si>
  <si>
    <t>MEDINA CARDENAS</t>
  </si>
  <si>
    <t>adriana.medina@autrisa.com</t>
  </si>
  <si>
    <t>Arequipa</t>
  </si>
  <si>
    <t>Administrativo</t>
  </si>
  <si>
    <t>ADMINISTRADOR DE CONTRATO</t>
  </si>
  <si>
    <t>ALEX VICENTE</t>
  </si>
  <si>
    <t>CHANCOLLA FLORES</t>
  </si>
  <si>
    <t>alex.chancolla@mail.autrisa.com</t>
  </si>
  <si>
    <t>Asesor de Servicio</t>
  </si>
  <si>
    <t>ALEXANDER</t>
  </si>
  <si>
    <t>SANCHO COAQUIRA</t>
  </si>
  <si>
    <t>alexander.sancho@mail.autrisa.com</t>
  </si>
  <si>
    <t>Mecatrónico II</t>
  </si>
  <si>
    <t>AMESQUITA</t>
  </si>
  <si>
    <t>SILVA NOE</t>
  </si>
  <si>
    <t>VIGILANTE</t>
  </si>
  <si>
    <t>Administración</t>
  </si>
  <si>
    <t>GERENCIAL</t>
  </si>
  <si>
    <t>ANDRE PAUL</t>
  </si>
  <si>
    <t>MAMANI AGUIRRE</t>
  </si>
  <si>
    <t>ANGEL ALEXANDER</t>
  </si>
  <si>
    <t>GALLEGOS ARIAS</t>
  </si>
  <si>
    <t>angel_gallegos_88@hotmail.com</t>
  </si>
  <si>
    <t>ANTHONY</t>
  </si>
  <si>
    <t>ORTIZ VARGAS</t>
  </si>
  <si>
    <t>Logística</t>
  </si>
  <si>
    <t>OPERARIO DE ALMACéN</t>
  </si>
  <si>
    <t>ARNOLD RODRIGUEZ</t>
  </si>
  <si>
    <t>RODRIGUEZ CORNEJO</t>
  </si>
  <si>
    <t>arnoldmike2010@hotmail.com</t>
  </si>
  <si>
    <t>ARNOLDO GUSTAVO</t>
  </si>
  <si>
    <t>OROS CÁCERES</t>
  </si>
  <si>
    <t>arnoldo.oros@autrisa.com</t>
  </si>
  <si>
    <t>Post Venta</t>
  </si>
  <si>
    <t>VENDEDOR EXTERNO</t>
  </si>
  <si>
    <t>ARTURO ROBERTO</t>
  </si>
  <si>
    <t>OJEDA BENAVENTE</t>
  </si>
  <si>
    <t>arturo.ojeda@autrisa.com</t>
  </si>
  <si>
    <t>AUGUSTO</t>
  </si>
  <si>
    <t>GONZALES ZAMBRANO</t>
  </si>
  <si>
    <t>augusto.gonzales@autrisa.com</t>
  </si>
  <si>
    <t>CONTROLER</t>
  </si>
  <si>
    <t>BRIAN</t>
  </si>
  <si>
    <t>FRISANCHO CALDERON</t>
  </si>
  <si>
    <t>brian.frisancho@mail.autrisa.com</t>
  </si>
  <si>
    <t>CARLOS</t>
  </si>
  <si>
    <t>SALGADO CAHUANA</t>
  </si>
  <si>
    <t>edwin_25@hotmail.com</t>
  </si>
  <si>
    <t>Mecánico II</t>
  </si>
  <si>
    <t>Jefe de Servicio</t>
  </si>
  <si>
    <t>CARLOS SEGUNDO</t>
  </si>
  <si>
    <t>ESCOBAR MAMANI</t>
  </si>
  <si>
    <t>escobarcarlos8485@gmail.com</t>
  </si>
  <si>
    <t>CARLOS WINSTANLEY</t>
  </si>
  <si>
    <t>WINSTANLEY CÁCERES</t>
  </si>
  <si>
    <t>carlos.winstanley@autrisa.com</t>
  </si>
  <si>
    <t>CELIA DEL ROSARIO</t>
  </si>
  <si>
    <t>ORMEÑO VASQUEZ</t>
  </si>
  <si>
    <t>celia.ormeño@mail.autrisa.com</t>
  </si>
  <si>
    <t>Proyectos</t>
  </si>
  <si>
    <t>Asistente Administrativo</t>
  </si>
  <si>
    <t>CESAR FELIPE</t>
  </si>
  <si>
    <t>QUISPE FLORES</t>
  </si>
  <si>
    <t>cesar.quispe@mail.autrisa.com</t>
  </si>
  <si>
    <t>CéSAR OSWALDO</t>
  </si>
  <si>
    <t>CHIRE ARENAS</t>
  </si>
  <si>
    <t>cesar.chire@mail.autrisa.com</t>
  </si>
  <si>
    <t>COORD. DE INST. CONDUC.</t>
  </si>
  <si>
    <t>CLEVER</t>
  </si>
  <si>
    <t>APAZA NINA</t>
  </si>
  <si>
    <t>CRISTHIAN JESUS</t>
  </si>
  <si>
    <t>JACHO HANNCO</t>
  </si>
  <si>
    <t>DANAE ARTETA</t>
  </si>
  <si>
    <t>ARTETA SERRANO</t>
  </si>
  <si>
    <t>danae.arteta@mail.autrsia.com</t>
  </si>
  <si>
    <t>Administrador de Garantias</t>
  </si>
  <si>
    <t>DANIEL ANGEL</t>
  </si>
  <si>
    <t>VILCA CURASI</t>
  </si>
  <si>
    <t>daniel.vilca@mail.autrisa.com</t>
  </si>
  <si>
    <t>DARIO</t>
  </si>
  <si>
    <t>MONTESINOS QUINCHO</t>
  </si>
  <si>
    <t>maycol_teama@hotmail.com</t>
  </si>
  <si>
    <t>DAVID</t>
  </si>
  <si>
    <t>DURAND PACHECO</t>
  </si>
  <si>
    <t>david_durand_14@hotmail.com</t>
  </si>
  <si>
    <t>SAICO CHUNTAYA</t>
  </si>
  <si>
    <t>frankangelito2012@hotmail.com</t>
  </si>
  <si>
    <t>DAVID ABEL</t>
  </si>
  <si>
    <t>LERMA TURPO</t>
  </si>
  <si>
    <t>david.lerma@mail.autrisa.com</t>
  </si>
  <si>
    <t>REPUESTOS</t>
  </si>
  <si>
    <t>DIEGO ANDRES</t>
  </si>
  <si>
    <t>PAREDES MALAGA</t>
  </si>
  <si>
    <t>diego.paredes@mail.autrisa.com</t>
  </si>
  <si>
    <t>Jefe de Taller</t>
  </si>
  <si>
    <t>EDGAR BERNAL</t>
  </si>
  <si>
    <t>BERNAL VELASQUEZ</t>
  </si>
  <si>
    <t>edgar.bernal@mail.autrisa.com</t>
  </si>
  <si>
    <t>EDMUNDO</t>
  </si>
  <si>
    <t>LUNA CRUZ</t>
  </si>
  <si>
    <t>edmundo.luna@autrisa.com</t>
  </si>
  <si>
    <t>JEFE DE ADMINISTRACIóN</t>
  </si>
  <si>
    <t>EDWIN ISHIRO</t>
  </si>
  <si>
    <t>HAYASHIDA CALDERON</t>
  </si>
  <si>
    <t>edwinhayashida90@hotmail.com</t>
  </si>
  <si>
    <t>EDWIN SALOMA</t>
  </si>
  <si>
    <t>SALOMA MORA</t>
  </si>
  <si>
    <t>edu_45_4@hotmail.com</t>
  </si>
  <si>
    <t>ELENA</t>
  </si>
  <si>
    <t>MACHADO BERROA</t>
  </si>
  <si>
    <t>elena.machado@autrisa.com</t>
  </si>
  <si>
    <t>ELIZABETH CECILIA</t>
  </si>
  <si>
    <t>DONGO WADSWORTH</t>
  </si>
  <si>
    <t>elizabeth.dongo@autrisa.com</t>
  </si>
  <si>
    <t>Gerencia</t>
  </si>
  <si>
    <t>ADMINISTRADOR DE CALIDAD Y PROCESO</t>
  </si>
  <si>
    <t>ELMER COLLADO</t>
  </si>
  <si>
    <t>COLLADO MALAGA</t>
  </si>
  <si>
    <t>elmer.collado@autrisa.com</t>
  </si>
  <si>
    <t>JEFE DE REPUESTO</t>
  </si>
  <si>
    <t>ELOY</t>
  </si>
  <si>
    <t>MARONA RODRIGUEZ</t>
  </si>
  <si>
    <t>eloy.marona@mail.autrisa.com</t>
  </si>
  <si>
    <t>ELVER LUIS</t>
  </si>
  <si>
    <t>PERCA MUÑOZ</t>
  </si>
  <si>
    <t>elver.perca@mail.autrisa.om</t>
  </si>
  <si>
    <t>Instructor de Conducción</t>
  </si>
  <si>
    <t>ELVIS</t>
  </si>
  <si>
    <t>PORRAS HILARIO</t>
  </si>
  <si>
    <t>elvistauro_14@hotmail.com</t>
  </si>
  <si>
    <t>EUSEBIO</t>
  </si>
  <si>
    <t>CHAPARRO SANDIA</t>
  </si>
  <si>
    <t>eusebio.chaparro@mail.autrisa.com</t>
  </si>
  <si>
    <t>FABRIZIO ANDRÉ</t>
  </si>
  <si>
    <t>GUTIERREZ ARGOTE</t>
  </si>
  <si>
    <t>fabrizio.gutierrez@mail.autrisa.com</t>
  </si>
  <si>
    <t>PLANNER</t>
  </si>
  <si>
    <t>FAVIO</t>
  </si>
  <si>
    <t>CHUCTAYA CHACCA</t>
  </si>
  <si>
    <t>fabian_ch88@hotmail.com</t>
  </si>
  <si>
    <t>FERNANDO FRANCISCO</t>
  </si>
  <si>
    <t>FLORES RAMIREZ</t>
  </si>
  <si>
    <t>FILOMENO YUPA</t>
  </si>
  <si>
    <t>YUPA CHAMBI</t>
  </si>
  <si>
    <t>filomeno.yupa@mail.autrisa.com</t>
  </si>
  <si>
    <t>FRANCO DAVID</t>
  </si>
  <si>
    <t>AGUILAR PILCO</t>
  </si>
  <si>
    <t>francodavid_1@hotmail.com</t>
  </si>
  <si>
    <t>GIANCARLO</t>
  </si>
  <si>
    <t>VIZA CACERES</t>
  </si>
  <si>
    <t>gianvizac@gmail.com</t>
  </si>
  <si>
    <t>GIANMARCO PIERRE</t>
  </si>
  <si>
    <t>COILLO PAREDES</t>
  </si>
  <si>
    <t>aleman_13_copa@hotmail.com</t>
  </si>
  <si>
    <t>GILBER JACINTO</t>
  </si>
  <si>
    <t>HUANICUNI VILCA</t>
  </si>
  <si>
    <t>escorpio_88_240@hotmail.com</t>
  </si>
  <si>
    <t>GIULIANO</t>
  </si>
  <si>
    <t>CUEVAS ESCALANTE</t>
  </si>
  <si>
    <t>giuliano.cuevas@autrisa.com</t>
  </si>
  <si>
    <t>Gerente de Sucursal</t>
  </si>
  <si>
    <t>GONZALO HéCTOR</t>
  </si>
  <si>
    <t>YALLERCO SANTOS</t>
  </si>
  <si>
    <t>gonzalo.yallerco@mail.autrisa.com</t>
  </si>
  <si>
    <t>HIRINEO</t>
  </si>
  <si>
    <t>QUISPE HUAMAN</t>
  </si>
  <si>
    <t>hirineo.autrisa@gmail.com</t>
  </si>
  <si>
    <t>Mecánico III</t>
  </si>
  <si>
    <t>HUGO ALBERTO</t>
  </si>
  <si>
    <t>QUEA MAMANI</t>
  </si>
  <si>
    <t>hquea@hotmail.com</t>
  </si>
  <si>
    <t>HUGO PERCY</t>
  </si>
  <si>
    <t>RODRIGUEZ TICONA</t>
  </si>
  <si>
    <t>hugo.rodriguez@mail.autrisa.com</t>
  </si>
  <si>
    <t>JESUS</t>
  </si>
  <si>
    <t>ALIAGA CHAMBI</t>
  </si>
  <si>
    <t>alhiaga10@hotmail.com</t>
  </si>
  <si>
    <t>JESUS MANUEL</t>
  </si>
  <si>
    <t>TINTAYA VENTURA</t>
  </si>
  <si>
    <t>jesus.tintaya@mail.autrisa.com</t>
  </si>
  <si>
    <t>JHEYSON JHOE</t>
  </si>
  <si>
    <t>PÉREZ TICONA</t>
  </si>
  <si>
    <t>jhoe_mechanic@hotmail.com</t>
  </si>
  <si>
    <t>JHON EDWIN</t>
  </si>
  <si>
    <t>NEIRA QUICO</t>
  </si>
  <si>
    <t>johnneira24@hotmail.com</t>
  </si>
  <si>
    <t>JONATHAN RAUL</t>
  </si>
  <si>
    <t>QUISPE CONDORI</t>
  </si>
  <si>
    <t>raulin_2015@outlook.com</t>
  </si>
  <si>
    <t>JORGE</t>
  </si>
  <si>
    <t>APAZA MAMANI</t>
  </si>
  <si>
    <t>js.apaza@hotmail.com</t>
  </si>
  <si>
    <t>AREVALO RODRÍGUEZ</t>
  </si>
  <si>
    <t>jorge.arevalo@autrisa.com</t>
  </si>
  <si>
    <t>JORGE ENRIQUE</t>
  </si>
  <si>
    <t>PERALTA CRUZATE</t>
  </si>
  <si>
    <t>Jorge19775@hotmail.com</t>
  </si>
  <si>
    <t>JORGE ROMERO</t>
  </si>
  <si>
    <t>ROMERO RIEGA</t>
  </si>
  <si>
    <t>jorge.romero@autrisa.com</t>
  </si>
  <si>
    <t>Recursos Humanos</t>
  </si>
  <si>
    <t>JEFE DE ADM. SALARIAL</t>
  </si>
  <si>
    <t>JOSé ALBERTO</t>
  </si>
  <si>
    <t>ZEGARRA VILCA</t>
  </si>
  <si>
    <t>jose.zegarra@mail.autrisa.com</t>
  </si>
  <si>
    <t>JOSE ALONZO</t>
  </si>
  <si>
    <t>ALFARO ZEGARRA</t>
  </si>
  <si>
    <t>josealfaro25@hotmail.com</t>
  </si>
  <si>
    <t>JOSÉ ÁNTERO</t>
  </si>
  <si>
    <t>DÍAZ MONZÓN</t>
  </si>
  <si>
    <t>jose.diaz@mail.autrisa.com</t>
  </si>
  <si>
    <t>JOSE LUIS</t>
  </si>
  <si>
    <t>CALLO VELARDE</t>
  </si>
  <si>
    <t>FLORES MAQUERA</t>
  </si>
  <si>
    <t>joselucy1992@hotmail.com</t>
  </si>
  <si>
    <t>JOSé LUIS</t>
  </si>
  <si>
    <t>ROJAS PANDIA</t>
  </si>
  <si>
    <t>jose1994_pisis@hotmail.com</t>
  </si>
  <si>
    <t>JOSé RENATO</t>
  </si>
  <si>
    <t>MURGUIA RAMOS</t>
  </si>
  <si>
    <t>acuario_4268@hotmail.com</t>
  </si>
  <si>
    <t>JUAN HERNAN</t>
  </si>
  <si>
    <t>ALARCON HERENCIA</t>
  </si>
  <si>
    <t>VENDEDOR DE MOSTRADOR</t>
  </si>
  <si>
    <t>JULIO CESAR</t>
  </si>
  <si>
    <t>MAMANI PUMA</t>
  </si>
  <si>
    <t>jces_88@hotmail.com</t>
  </si>
  <si>
    <t>JUVENAL MARCIAL</t>
  </si>
  <si>
    <t>CANSAYA PARIZACA</t>
  </si>
  <si>
    <t>juvenal.cansaya@mail.autrisa.com</t>
  </si>
  <si>
    <t>KATHERINE SHEYLA</t>
  </si>
  <si>
    <t>CALLA TICONA</t>
  </si>
  <si>
    <t>katherine.calla@autrisa.com</t>
  </si>
  <si>
    <t>KLAUS</t>
  </si>
  <si>
    <t>ACKERMANN ROBERTS</t>
  </si>
  <si>
    <t>klaus.ackermann@autrisa.com</t>
  </si>
  <si>
    <t>Gerente General</t>
  </si>
  <si>
    <t>LENIN CARLOS</t>
  </si>
  <si>
    <t>HINOJOSA CAYO</t>
  </si>
  <si>
    <t>carlos_h150@hotmail.com</t>
  </si>
  <si>
    <t>LUCIA ALEJANDRA</t>
  </si>
  <si>
    <t>BUSTOS GAMARRA</t>
  </si>
  <si>
    <t>lucia.bustos@mail.autrisa.com</t>
  </si>
  <si>
    <t>LUIS</t>
  </si>
  <si>
    <t>SANTOS LLANOS</t>
  </si>
  <si>
    <t>luis.santos@mail.autrisa.com</t>
  </si>
  <si>
    <t>LUIS ANTONIO</t>
  </si>
  <si>
    <t>TACURI DEZA</t>
  </si>
  <si>
    <t>SERVICIOS AUXILIARES</t>
  </si>
  <si>
    <t>LUIS CARLOS</t>
  </si>
  <si>
    <t>ALIAGA PANTIGOSO</t>
  </si>
  <si>
    <t>luis.aliaga@autrisa.com</t>
  </si>
  <si>
    <t>MARTIN ASUNCIÓN</t>
  </si>
  <si>
    <t>CHUMPITAZ CAYCHO</t>
  </si>
  <si>
    <t>martin.chumpitaz@mail.autrisa.com</t>
  </si>
  <si>
    <t>MERCEDES</t>
  </si>
  <si>
    <t>VILCHEZ DÍAZ</t>
  </si>
  <si>
    <t>mercedes.vilchez@mail.autrisa.com</t>
  </si>
  <si>
    <t>Asistenta Social</t>
  </si>
  <si>
    <t>MICHAEL EMERSON</t>
  </si>
  <si>
    <t>CARDENAS CHACONDORI</t>
  </si>
  <si>
    <t>michael.cardenas@mail.autrisa.com</t>
  </si>
  <si>
    <t>MIGUEL JULIO</t>
  </si>
  <si>
    <t>GONZALES DAVALOS</t>
  </si>
  <si>
    <t>miguel.gonzales@autrisa.com</t>
  </si>
  <si>
    <t>NESTOR</t>
  </si>
  <si>
    <t>APAZA CHAYÑA</t>
  </si>
  <si>
    <t>nestor.apaza@mail.autrisa.com</t>
  </si>
  <si>
    <t>NOE DARWIN</t>
  </si>
  <si>
    <t>CHIPANA ACHAQUIHUI</t>
  </si>
  <si>
    <t>darwin.chipana@autrisa.com</t>
  </si>
  <si>
    <t>ODILA BERTHA</t>
  </si>
  <si>
    <t>HANCCO LARICO</t>
  </si>
  <si>
    <t>odilia.hancco@mail.autrisa.com</t>
  </si>
  <si>
    <t>CAJERA</t>
  </si>
  <si>
    <t>PEDRO TITO</t>
  </si>
  <si>
    <t>TITO OJEDA</t>
  </si>
  <si>
    <t>pedro.tito@mail.autrisa.com</t>
  </si>
  <si>
    <t>PERCY MIGUEL</t>
  </si>
  <si>
    <t>QUISPE UTURUNCO</t>
  </si>
  <si>
    <t>percy.autrisa@gmail.com</t>
  </si>
  <si>
    <t>PERCY ROBERTO</t>
  </si>
  <si>
    <t>percy.marona@autrisa.com</t>
  </si>
  <si>
    <t>Jefe de Logística</t>
  </si>
  <si>
    <t>PETER JUNA</t>
  </si>
  <si>
    <t>COLQUE SOTO</t>
  </si>
  <si>
    <t>Parker_17_10@hotmail.com</t>
  </si>
  <si>
    <t>RAUL FLORES</t>
  </si>
  <si>
    <t>FLORES TERAN</t>
  </si>
  <si>
    <t>raul.autrisa@gmail.com</t>
  </si>
  <si>
    <t>RENE</t>
  </si>
  <si>
    <t>CALLAÑAUPA LLANCAY</t>
  </si>
  <si>
    <t>rene.autrisa@gmail.com</t>
  </si>
  <si>
    <t>RENZO ANTONIO</t>
  </si>
  <si>
    <t>HUARACHE MAMANI</t>
  </si>
  <si>
    <t>efracaTC-15@hotmail.com</t>
  </si>
  <si>
    <t>RIVEROS</t>
  </si>
  <si>
    <t>EDGARD MANUEL</t>
  </si>
  <si>
    <t>manuel.riveros@mail.autrisa.com</t>
  </si>
  <si>
    <t>ROBERT TURPO</t>
  </si>
  <si>
    <t>TURPO HUARHUA</t>
  </si>
  <si>
    <t>robert.turpo@mail.autrisa.com</t>
  </si>
  <si>
    <t>RODY EVER</t>
  </si>
  <si>
    <t>CRUZ CUTIPA</t>
  </si>
  <si>
    <t>ROGER</t>
  </si>
  <si>
    <t>VALDIVIDA ROJAS</t>
  </si>
  <si>
    <t>roger.valdivia@autrisa.com</t>
  </si>
  <si>
    <t>ROGER RAFAEL</t>
  </si>
  <si>
    <t>ARAPA QUISPE</t>
  </si>
  <si>
    <t>hittech_10@hotmail.com</t>
  </si>
  <si>
    <t>RONALD FIDEL</t>
  </si>
  <si>
    <t>YUCRA BARRANTES</t>
  </si>
  <si>
    <t>RUDI NELSON</t>
  </si>
  <si>
    <t>QUISPE VERA</t>
  </si>
  <si>
    <t>nelson_sidan@hotmail.com</t>
  </si>
  <si>
    <t>RUTH FLORES</t>
  </si>
  <si>
    <t>FLORES MANRIQUE</t>
  </si>
  <si>
    <t>ruth.flores@mail.autrisa.com</t>
  </si>
  <si>
    <t>SALUSTIOS</t>
  </si>
  <si>
    <t>JURURO ZINAYUCA</t>
  </si>
  <si>
    <t>salustios@hotmail.com</t>
  </si>
  <si>
    <t>SANDRA</t>
  </si>
  <si>
    <t>GUZMAN JIMENEZ</t>
  </si>
  <si>
    <t>sandra.guzman@autrisa.com</t>
  </si>
  <si>
    <t>Jefe de Gestión Humano</t>
  </si>
  <si>
    <t>SAUñE SANTIAGO</t>
  </si>
  <si>
    <t>SANTIAGO VICTOR</t>
  </si>
  <si>
    <t>SILVA</t>
  </si>
  <si>
    <t>ALEX ADRIAN</t>
  </si>
  <si>
    <t>UBALDO SILES</t>
  </si>
  <si>
    <t>COAQUIRA MAMANI</t>
  </si>
  <si>
    <t>ubaldo.coaquira@autrisa.com</t>
  </si>
  <si>
    <t>VALCARCEL</t>
  </si>
  <si>
    <t>CUEVA HECTOR</t>
  </si>
  <si>
    <t>VICTOR MANUEL</t>
  </si>
  <si>
    <t>SALAS TAPULLIM</t>
  </si>
  <si>
    <t>manuel.salas@autrisa.com</t>
  </si>
  <si>
    <t>VICTOR ROGELIO</t>
  </si>
  <si>
    <t>MOSCOSO AÑANCA</t>
  </si>
  <si>
    <t>v_moscoso_A@hotmail.com</t>
  </si>
  <si>
    <t>WILBER</t>
  </si>
  <si>
    <t>CONDORI CORI</t>
  </si>
  <si>
    <t>wilber.condori@mail.autrisa.com</t>
  </si>
  <si>
    <t>RODA CCOPA</t>
  </si>
  <si>
    <t>wilber.rodas@mail.autrisa.com</t>
  </si>
  <si>
    <t>WILBER CRISTHIAN</t>
  </si>
  <si>
    <t>VITA SISIHUA</t>
  </si>
  <si>
    <t>cristian.vita@mail.autrisa.com</t>
  </si>
  <si>
    <t>WILBER RICHARD</t>
  </si>
  <si>
    <t>TIPO MENDO</t>
  </si>
  <si>
    <t>mendojoven_001@hotmail.com</t>
  </si>
  <si>
    <t>WILLIAM RIOS</t>
  </si>
  <si>
    <t>RIOS MACHACA</t>
  </si>
  <si>
    <t>william_riofa@hotmail.com</t>
  </si>
  <si>
    <t>YANCARLOS</t>
  </si>
  <si>
    <t>TORRES ARONI</t>
  </si>
  <si>
    <t>torres_89_@hotmail.com</t>
  </si>
  <si>
    <t>YERAL SIXTO</t>
  </si>
  <si>
    <t>RODRIGUEZ GARCIA</t>
  </si>
  <si>
    <t>yeral.rodriguez@autrisa.com</t>
  </si>
  <si>
    <t>YERSON</t>
  </si>
  <si>
    <t>BARRIOS TINTAYA</t>
  </si>
  <si>
    <t>YVAN BENJAMIN</t>
  </si>
  <si>
    <t>PAULINICH JUSTO</t>
  </si>
  <si>
    <t>yvan.paulinich@autrisa.com</t>
  </si>
  <si>
    <t>Subgerente Post Venta</t>
  </si>
  <si>
    <t>Colaborador</t>
  </si>
  <si>
    <t>02414942</t>
  </si>
  <si>
    <t>02445854</t>
  </si>
  <si>
    <t>00797440</t>
  </si>
  <si>
    <t>01318479</t>
  </si>
  <si>
    <t>07871584</t>
  </si>
  <si>
    <t>02407119</t>
  </si>
  <si>
    <t>00497495</t>
  </si>
  <si>
    <t>00483664</t>
  </si>
  <si>
    <t>CHRISTIAN</t>
  </si>
  <si>
    <t>SEGURA ROMERO</t>
  </si>
  <si>
    <t>christian.segura@autrisa.com</t>
  </si>
  <si>
    <t>PROYECTOS</t>
  </si>
  <si>
    <t>ADMINISTRADOR DE PROYECTOS</t>
  </si>
  <si>
    <t>29243374</t>
  </si>
  <si>
    <t>MANUEL FERNANDO</t>
  </si>
  <si>
    <t>CASTRO RENDÓN</t>
  </si>
  <si>
    <t>fernando.castro@autrisa.com</t>
  </si>
  <si>
    <t>Gerente</t>
  </si>
  <si>
    <t>40565865</t>
  </si>
  <si>
    <t>amesquita.silva@mail.autrisa.com</t>
  </si>
  <si>
    <t>andre.mamani@autrisa.com</t>
  </si>
  <si>
    <t>anthony.ortiz@autrisa.com</t>
  </si>
  <si>
    <t>clever.apaza@autrisa.com</t>
  </si>
  <si>
    <t>cristhian.jacho@autrisa.com</t>
  </si>
  <si>
    <t>fernando.flores@autrisa.com</t>
  </si>
  <si>
    <t>jose.callo@autrisa.com</t>
  </si>
  <si>
    <t>juan.alarcon@autrisa.com</t>
  </si>
  <si>
    <t>luis.tacuri@autrisa.com</t>
  </si>
  <si>
    <t>rody.cruz@autrisa.com</t>
  </si>
  <si>
    <t>ronald.yucra@autrisa.com</t>
  </si>
  <si>
    <t>santiago.sauñe@autrisa.com</t>
  </si>
  <si>
    <t>alex.silva@autrisa.com</t>
  </si>
  <si>
    <t>hector.valcarcel@autrisa.com</t>
  </si>
  <si>
    <t>yerson.barrios@autrisa.com</t>
  </si>
  <si>
    <t>ODILA</t>
  </si>
  <si>
    <t>72788184</t>
  </si>
  <si>
    <t>odila.hancco@mail.autrisa.com</t>
  </si>
  <si>
    <t xml:space="preserve">Jefe Administrativo </t>
  </si>
  <si>
    <t>CARLOS LUIS</t>
  </si>
  <si>
    <t>GAMERO ESPINO</t>
  </si>
  <si>
    <t>carlos.gamero@mail.autrisa.com</t>
  </si>
  <si>
    <t>09407266</t>
  </si>
  <si>
    <t xml:space="preserve">EDMUNDO </t>
  </si>
  <si>
    <t>edmundo.luna@austrisa.com</t>
  </si>
  <si>
    <t>29562646</t>
  </si>
  <si>
    <t>40450410</t>
  </si>
  <si>
    <t>RAMIREZ BENITO</t>
  </si>
  <si>
    <t>RONALD</t>
  </si>
  <si>
    <t>HALANOCA MACHACA</t>
  </si>
  <si>
    <t>ABDON</t>
  </si>
  <si>
    <t>HUAMANI RODRIGUEZ</t>
  </si>
  <si>
    <t>WINDER JAVIER</t>
  </si>
  <si>
    <t>ramirez_ronald159@hotmail.com</t>
  </si>
  <si>
    <t>abdonluishm@gmail.com</t>
  </si>
  <si>
    <t>wjavi1995@gmail.com</t>
  </si>
  <si>
    <t>JOSE MANUEL</t>
  </si>
  <si>
    <t>ARAPA IDME</t>
  </si>
  <si>
    <t>joma_2_1@hotmail.com</t>
  </si>
  <si>
    <t>JOSE</t>
  </si>
  <si>
    <t>EDER DEYVIS</t>
  </si>
  <si>
    <t>SUARES HUAMANI</t>
  </si>
  <si>
    <t>ANCCASI LLAVILLA</t>
  </si>
  <si>
    <t>BARRIOS OCHOA</t>
  </si>
  <si>
    <t>PARIZACA FLORES</t>
  </si>
  <si>
    <t>joss_31a@hotmail.com</t>
  </si>
  <si>
    <t>barrioisochoa.a@gmail.com</t>
  </si>
  <si>
    <t>edipaflo@hotmail.com</t>
  </si>
  <si>
    <t>joseluissuarezhuamani0915@gmailcom</t>
  </si>
  <si>
    <t>Gerente General Adjunto</t>
  </si>
  <si>
    <t>Instructor Técnico</t>
  </si>
  <si>
    <t>TICA ESCALANTE</t>
  </si>
  <si>
    <t>HUGO RICARDO</t>
  </si>
  <si>
    <t>hugo.tica@mail.autrisa.com</t>
  </si>
  <si>
    <t>42783102</t>
  </si>
  <si>
    <t>GONZALES SUAREZ</t>
  </si>
  <si>
    <t>DAVID DARIO</t>
  </si>
  <si>
    <t>david.gonzales@mail.autrisa.com</t>
  </si>
  <si>
    <t>Cuentas Claves</t>
  </si>
  <si>
    <t>ARBUEZ BECERRA</t>
  </si>
  <si>
    <t>FREDDY</t>
  </si>
  <si>
    <t>freddy.arbuez@mail.autrisa.com</t>
  </si>
  <si>
    <t>Auxiliar de Almacen</t>
  </si>
  <si>
    <t>CACERES ACEVEDO</t>
  </si>
  <si>
    <t>MARITZA</t>
  </si>
  <si>
    <t>maritza.caceres@mail.autrisa.com</t>
  </si>
  <si>
    <t>DANTE</t>
  </si>
  <si>
    <t>FEBRES DE LA TORRE</t>
  </si>
  <si>
    <t>Auxiliar de compras</t>
  </si>
  <si>
    <t>dante.febres@mail.autrisa.com</t>
  </si>
  <si>
    <t>GUTIERREZ MIRANDA</t>
  </si>
  <si>
    <t>Vendedor de repuestos</t>
  </si>
  <si>
    <t>TATIANA AMANDA</t>
  </si>
  <si>
    <t>tatiana.gutierrez@mailautrisa.com</t>
  </si>
  <si>
    <t>PILARES CHOQUE</t>
  </si>
  <si>
    <t>jhino.pilares@mail.autrisa.com</t>
  </si>
  <si>
    <t>PEÑA FUERTE</t>
  </si>
  <si>
    <t>dario.peña@mail.autrisa.com</t>
  </si>
  <si>
    <t>JHINO</t>
  </si>
  <si>
    <t>EMERSON</t>
  </si>
  <si>
    <t>SANTANDER MARTINEZ</t>
  </si>
  <si>
    <t>emerson. santander@mail.autrisa.com</t>
  </si>
  <si>
    <t>SANTOS SMITH</t>
  </si>
  <si>
    <t>fernando.santos@mail.autrisa.com</t>
  </si>
  <si>
    <t>VALENCIA ALVAREZ</t>
  </si>
  <si>
    <t>FABIOLA</t>
  </si>
  <si>
    <t>fabiola.valencia@mail.autrisa.com</t>
  </si>
  <si>
    <t>Encargada de control de stock</t>
  </si>
  <si>
    <t>LUIS ENRIQUE</t>
  </si>
  <si>
    <t>POLANCO RIOS</t>
  </si>
  <si>
    <t>luis.polanco@mail.autrisa.com</t>
  </si>
  <si>
    <t>46811059</t>
  </si>
  <si>
    <t>JESUS ARNALDO</t>
  </si>
  <si>
    <t>CONDORI QUISPE</t>
  </si>
  <si>
    <t>jesus.condori@mail.autrisa.com</t>
  </si>
  <si>
    <t>FELIX ANTONIO</t>
  </si>
  <si>
    <t>GAMERO APARICIO</t>
  </si>
  <si>
    <t>felix.gamero@mail.autria.om</t>
  </si>
  <si>
    <t>HENDA YIORYIA</t>
  </si>
  <si>
    <t xml:space="preserve"> CARDENAS HANCCO</t>
  </si>
  <si>
    <t>henda.cardenas@mail.autrisa.com</t>
  </si>
  <si>
    <t>Christian.segura@autrisa.com</t>
  </si>
  <si>
    <t>Jefe de Proyecto</t>
  </si>
  <si>
    <t>29714800</t>
  </si>
  <si>
    <t>VILCA BRUNA</t>
  </si>
  <si>
    <t xml:space="preserve">JESUS YASMANI </t>
  </si>
  <si>
    <t>jesus.vilca@mail.autrisa.com</t>
  </si>
  <si>
    <t>NO. IDENTIFICACION EVALUADO</t>
  </si>
  <si>
    <t>NOMBRE EVALUADO</t>
  </si>
  <si>
    <t>NO. IDENTIFICACION EVALUADOR</t>
  </si>
  <si>
    <t>NOMBRE EVALUADOR</t>
  </si>
  <si>
    <t>RELACION</t>
  </si>
  <si>
    <t>ADESON DANNY ZAMALLOA ARAMBURU</t>
  </si>
  <si>
    <t>ROGER VALDIVIDA ROJAS</t>
  </si>
  <si>
    <t>ADOLFO BENITES QUISPE</t>
  </si>
  <si>
    <t>LUIS CARLOS ALIAGA PANTIGOSO</t>
  </si>
  <si>
    <t>ADRIANA MEDINA CARDENAS</t>
  </si>
  <si>
    <t>KLAUS ACKERMANN ROBERTS</t>
  </si>
  <si>
    <t>ALEX VICENTE CHANCOLLA FLORES</t>
  </si>
  <si>
    <t>YVAN BENJAMIN PAULINICH JUSTO</t>
  </si>
  <si>
    <t>ALEXANDER SANCHO COAQUIRA</t>
  </si>
  <si>
    <t>JOSé ALBERTO ZEGARRA VILCA</t>
  </si>
  <si>
    <t>NOE AMESQUITA SILVA</t>
  </si>
  <si>
    <t>ODILA BERTHA HANCCO LARICO</t>
  </si>
  <si>
    <t>GIULIANO CUEVAS ESCALANTE</t>
  </si>
  <si>
    <t>ANDRE PAUL MAMANI AGUIRRE</t>
  </si>
  <si>
    <t>ANGEL ALEXANDER GALLEGOS ARIAS</t>
  </si>
  <si>
    <t>ANTHONY ORTIZ VARGAS</t>
  </si>
  <si>
    <t>VICTOR MANUEL SALAS TAPULLIM</t>
  </si>
  <si>
    <t>ARNOLD RODRIGUEZ RODRIGUEZ CORNEJO</t>
  </si>
  <si>
    <t>ARNOLDO GUSTAVO OROS CACERES</t>
  </si>
  <si>
    <t>ARTURO ROBERTO OJEDA BENAVENTE</t>
  </si>
  <si>
    <t>AUGUSTO GONZALES ZAMBRANO</t>
  </si>
  <si>
    <t>BRIAN FRISANCHO CALDERON</t>
  </si>
  <si>
    <t>CARLOS SALGADO CAHUANA</t>
  </si>
  <si>
    <t>CARLOS SEGUNDO ESCOBAR MAMANI</t>
  </si>
  <si>
    <t>CARLOS WINSTANLEY CACERES</t>
  </si>
  <si>
    <t>CELIA DEL ROSARIO ORMEÑO VASQUEZ</t>
  </si>
  <si>
    <t>CHRISTIAN SEGURA ROMERO</t>
  </si>
  <si>
    <t>CESAR FELIPE QUISPE FLORES</t>
  </si>
  <si>
    <t>CéSAR OSWALDO CHIRE ARENAS</t>
  </si>
  <si>
    <t>CLEVER APAZA NINA</t>
  </si>
  <si>
    <t>CRISTHIAN JESUS JACHO HANCCO</t>
  </si>
  <si>
    <t>DANAE ARTETA SERRANO</t>
  </si>
  <si>
    <t>DANIEL ANGEL VILCA CURASI</t>
  </si>
  <si>
    <t>DARIO MONTESINOS QUINCHO</t>
  </si>
  <si>
    <t>DAVID DURAND PACHECO</t>
  </si>
  <si>
    <t>DAVID SAICO CHUNTAYA</t>
  </si>
  <si>
    <t>DAVID ABEL LERMA TURPO</t>
  </si>
  <si>
    <t>DIEGO ANDRES PAREDES MALAGA</t>
  </si>
  <si>
    <t>EDGAR BERNAL VELASQUEZ</t>
  </si>
  <si>
    <t>EDMUNDO LUNA CRUZ</t>
  </si>
  <si>
    <t>EDWIN ISHIRO HAYASHIDA CALDERON</t>
  </si>
  <si>
    <t>EDWIN SALOMA SALOMA MORA</t>
  </si>
  <si>
    <t>ELENA MACHADO BERROA</t>
  </si>
  <si>
    <t>ELIZABETH CECILIA DONGO WADSWORTH</t>
  </si>
  <si>
    <t>MANUEL FERNANDO CASTRO RENDÓN</t>
  </si>
  <si>
    <t>ELMER COLLADO MALAGA</t>
  </si>
  <si>
    <t>ELOY MARONA RODRIGUEZ</t>
  </si>
  <si>
    <t>UBALDO SILES COAQUIRA MAMANI</t>
  </si>
  <si>
    <t>ELVER LUIS PERCA MUÑOZ</t>
  </si>
  <si>
    <t>ELVIS PORRAS HILARIO</t>
  </si>
  <si>
    <t>EUSEBIO CHAPARRO SANDIA</t>
  </si>
  <si>
    <t>FABRIZIO ANDRÉ GUTIERREZ ARGOTE</t>
  </si>
  <si>
    <t>FAVIO CHUCTAYA CHACCA</t>
  </si>
  <si>
    <t>FERNANDO FRANCISCO FLORES RAMIREZ</t>
  </si>
  <si>
    <t>FILOMENO YUPA CHAMBI</t>
  </si>
  <si>
    <t>FRANCO DAVID AGUILAR PILCO</t>
  </si>
  <si>
    <t>GIANCARLO VIZA CACERES</t>
  </si>
  <si>
    <t>GIANMARCO PIERRE COILLO PAREDES</t>
  </si>
  <si>
    <t>GILBER JACINTO HUANACUNI VILCA</t>
  </si>
  <si>
    <t>GONZALO HéCTOR YALLERCO SANTOS</t>
  </si>
  <si>
    <t>HIRINEO QUISPE HUAMAN</t>
  </si>
  <si>
    <t>HUGO ALBERTO QUEA MAMANI</t>
  </si>
  <si>
    <t>HUGO PERCY RODRIGUEZ TICONA</t>
  </si>
  <si>
    <t>JESUS ALIAGA CHAMBI</t>
  </si>
  <si>
    <t>JESUS MANUEL TINTAYA VENTURA</t>
  </si>
  <si>
    <t xml:space="preserve">JHEYSON JHOE PEREZ TICONA </t>
  </si>
  <si>
    <t>JHON EDWIN NEIRA QUICO</t>
  </si>
  <si>
    <t>JONATHAN RAUL QUISPE CONDORI</t>
  </si>
  <si>
    <t>JORGE APAZA MAMANI</t>
  </si>
  <si>
    <t>JORGE AREVALO RODRIGUEZ</t>
  </si>
  <si>
    <t>JORGE ENRIQUE PERALTA CRUZATE</t>
  </si>
  <si>
    <t>JORGE ROMERO RIEGA</t>
  </si>
  <si>
    <t>SANDRA GUZMAN JIMENEZ</t>
  </si>
  <si>
    <t>JOSE ALONZO ALFARO ZEGARRA</t>
  </si>
  <si>
    <t>JOSÉ ÁNTERO DIAZ MONZON</t>
  </si>
  <si>
    <t>JOSE LUIS CALLO VELARDE</t>
  </si>
  <si>
    <t>JOSE LUIS FLORES MAQUERA</t>
  </si>
  <si>
    <t>JOSé LUIS ROJAS PANDIA</t>
  </si>
  <si>
    <t>JOSé RENATO MURGUIA RAMOS</t>
  </si>
  <si>
    <t>JUAN HERNAN ALARCON HERENCIA</t>
  </si>
  <si>
    <t>JULIO CESAR MAMANI PUMA</t>
  </si>
  <si>
    <t>JUVENAL MARCIAL CANSAYA PARIZACA</t>
  </si>
  <si>
    <t>KATHERINE SHEYLA CALLA TICONA</t>
  </si>
  <si>
    <t>LENIN CARLOS HINOJOSA CAYO</t>
  </si>
  <si>
    <t>LUCIA ALEJANDRA BUSTOS GAMARRA</t>
  </si>
  <si>
    <t>LUIS SANTOS LLANOS</t>
  </si>
  <si>
    <t>LUIS ANTONIO TACURI DEZA</t>
  </si>
  <si>
    <t>MARTIN ASUNCIÓN CHUMPITAZ CAYCHO</t>
  </si>
  <si>
    <t>MERCEDES VILCHEZ DIAZ</t>
  </si>
  <si>
    <t>MICHAEL EMERSON CARDENAS CHANCONDORI</t>
  </si>
  <si>
    <t>MIGUEL JULIO GONZALES DAVALOS</t>
  </si>
  <si>
    <t>CARLOS LUIS GAMERO ESPINO</t>
  </si>
  <si>
    <t>NESTOR APAZA CHAYÑA</t>
  </si>
  <si>
    <t>NOE DARWIN CHIPANA ACHAQUIHUI</t>
  </si>
  <si>
    <t>PEDRO TITO OJEDA</t>
  </si>
  <si>
    <t>PERCY MIGUEL QUISPE UTURUNCO</t>
  </si>
  <si>
    <t>PERCY ROBERTO MARONA RODRIGUEZ</t>
  </si>
  <si>
    <t>PETER JUNA COLQUE SOTO</t>
  </si>
  <si>
    <t>RAUL FLORES TERAN</t>
  </si>
  <si>
    <t>RENE CALLAÑAUPA LLANCAY</t>
  </si>
  <si>
    <t>RENZO ANTONIO HUARACHE MAMANI</t>
  </si>
  <si>
    <t>EDGARD MANUEL RIVEROS</t>
  </si>
  <si>
    <t>ROBERT TURPO HUARHUA</t>
  </si>
  <si>
    <t>RODY EVER CRUZ CUTIPA</t>
  </si>
  <si>
    <t>ROGER VALDIVIA ROJAS</t>
  </si>
  <si>
    <t>ROGER RAFAEL ARAPA QUISPE</t>
  </si>
  <si>
    <t>RONALD FIDEL YUCRA BARRANTES</t>
  </si>
  <si>
    <t>RUDI NELSON QUISPE VERA</t>
  </si>
  <si>
    <t>RUTH FLORES MANRIQUE</t>
  </si>
  <si>
    <t>SALUSTIOS JURURO ZINAYUCA</t>
  </si>
  <si>
    <t xml:space="preserve">SANTIAGO VICTOR SAUñE </t>
  </si>
  <si>
    <t>ALEX ADRIAN SILVA</t>
  </si>
  <si>
    <t>29572323</t>
  </si>
  <si>
    <t>HECTOR VALCARCEL CUEVA</t>
  </si>
  <si>
    <t>VICTOR MANUEL SALAS TAPULLIMA</t>
  </si>
  <si>
    <t>VICTOR ROGELIO MOSCOSO AÑANCA</t>
  </si>
  <si>
    <t>WILBER CONDORI CORI</t>
  </si>
  <si>
    <t>WILBER RODA CCOPA</t>
  </si>
  <si>
    <t>WILBER CRISTHIAN VITA SISIHUA</t>
  </si>
  <si>
    <t>WILBER RICHARD TIPO MENDO</t>
  </si>
  <si>
    <t>WILLIAM RIOS MACHACA</t>
  </si>
  <si>
    <t>YANCARLOS TORRES ARONI</t>
  </si>
  <si>
    <t>YERAL SIXTO RODRIGUEZ GARCIA</t>
  </si>
  <si>
    <t>YERSON BARRIOS TINTAYA</t>
  </si>
  <si>
    <t>RONALD RAMIREZ BENITO</t>
  </si>
  <si>
    <t>ABDON HALANOCA MACHACA</t>
  </si>
  <si>
    <t>WINDER JAVIER HUAMANI RODRIGUEZ</t>
  </si>
  <si>
    <t>JOSE MANUEL ARAPA IDME</t>
  </si>
  <si>
    <t>JOSE LUIS SUAREZ HUAMANI</t>
  </si>
  <si>
    <t>JOSE ANCCASI LLAVILLA</t>
  </si>
  <si>
    <t>ALEXANDER BARRIOS OCHOA</t>
  </si>
  <si>
    <t>EDER DEYVIS PARIZACA FLORES</t>
  </si>
  <si>
    <t>HUGO RICARDO TICA ESCALANTE</t>
  </si>
  <si>
    <t>DAVID DARIO GONZALES SUAREZ</t>
  </si>
  <si>
    <t>FREDDY ARBUEZ BECERRA</t>
  </si>
  <si>
    <t>MARITZA CACERES ACEVEDO</t>
  </si>
  <si>
    <t>DANTE FEBRES DE LA TORRE</t>
  </si>
  <si>
    <t>TATIANA AMANDA GUTIERREZ MIRANDA</t>
  </si>
  <si>
    <t>JHINO PILARES CHOQUE</t>
  </si>
  <si>
    <t>DARIO PEÑA FUERTE</t>
  </si>
  <si>
    <t>EMERSON SANTANDER MARTINEZ</t>
  </si>
  <si>
    <t>FERNANDO FRANCISCO SANTOS SMITH</t>
  </si>
  <si>
    <t>LUIS ENRIQUE POLANCO RIOS</t>
  </si>
  <si>
    <t>FABIOLA VALENCIA ALVAREZ</t>
  </si>
  <si>
    <t>JESUS ARNALDO CONDORI QUISPE</t>
  </si>
  <si>
    <t>FELIX ANTONIO GAMERO APARICIO</t>
  </si>
  <si>
    <t>HENDA YIORYIA CARDENAS HANCCO</t>
  </si>
  <si>
    <t>JESUS YASMANI VILCA BRUNA</t>
  </si>
  <si>
    <t>SUPERVISOR</t>
  </si>
  <si>
    <t>Técnico Nivel 1</t>
  </si>
  <si>
    <t>Técnico Nivel 2</t>
  </si>
  <si>
    <t>Administrativo Nivel 3</t>
  </si>
  <si>
    <t>Administrativo Nivel 1</t>
  </si>
  <si>
    <t>Técnico Nivel 3</t>
  </si>
  <si>
    <t>Gerencial Nivel 3</t>
  </si>
  <si>
    <t>Gerencial Nivel 1</t>
  </si>
  <si>
    <t>Administrativo Nivel 2</t>
  </si>
  <si>
    <t>Gerencial Nivel 2</t>
  </si>
  <si>
    <t>NO. IDENTIFICACION APROBADOR</t>
  </si>
  <si>
    <t>NOMBRE APROBADOR</t>
  </si>
  <si>
    <t>NIVEL</t>
  </si>
  <si>
    <t>COLABORADOR</t>
  </si>
  <si>
    <t>29717754</t>
  </si>
  <si>
    <t>15408631</t>
  </si>
  <si>
    <t>45469934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</si>
</sst>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rgb="FF6A6A6A"/>
      <name val="Verdana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E2E2E2"/>
      </top>
      <bottom style="medium">
        <color rgb="FFE2E2E2"/>
      </bottom>
      <diagonal/>
    </border>
    <border>
      <left/>
      <right/>
      <top/>
      <bottom style="medium">
        <color rgb="FFE2E2E2"/>
      </bottom>
      <diagonal/>
    </border>
    <border>
      <left/>
      <right/>
      <top style="medium">
        <color rgb="FFE2E2E2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/>
    <xf numFmtId="49" fontId="4" fillId="2" borderId="2" xfId="0" applyNumberFormat="1" applyFont="1" applyFill="1" applyBorder="1" applyAlignment="1">
      <alignment horizontal="center"/>
    </xf>
    <xf numFmtId="0" fontId="4" fillId="2" borderId="3" xfId="0" applyFont="1" applyFill="1" applyBorder="1"/>
    <xf numFmtId="49" fontId="4" fillId="2" borderId="3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2" borderId="0" xfId="0" applyFont="1" applyFill="1" applyBorder="1"/>
    <xf numFmtId="0" fontId="4" fillId="2" borderId="4" xfId="0" applyFont="1" applyFill="1" applyBorder="1"/>
    <xf numFmtId="49" fontId="4" fillId="2" borderId="0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5" fillId="0" borderId="5" xfId="0" applyFont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joseluissuarezhuamani0915@gmailcom" TargetMode="External"/><Relationship Id="rId13" Type="http://schemas.openxmlformats.org/officeDocument/2006/relationships/hyperlink" Target="mailto:dante.febres@mail.autrisa.com" TargetMode="External"/><Relationship Id="rId18" Type="http://schemas.openxmlformats.org/officeDocument/2006/relationships/hyperlink" Target="mailto:fernando.santos@mail.autrisa.com" TargetMode="External"/><Relationship Id="rId26" Type="http://schemas.openxmlformats.org/officeDocument/2006/relationships/hyperlink" Target="mailto:jesus.vilca@mail.autrisa.com" TargetMode="External"/><Relationship Id="rId3" Type="http://schemas.openxmlformats.org/officeDocument/2006/relationships/hyperlink" Target="mailto:wjavi1995@gmail.com" TargetMode="External"/><Relationship Id="rId21" Type="http://schemas.openxmlformats.org/officeDocument/2006/relationships/hyperlink" Target="mailto:odila.hancco@mail.autrisa.com" TargetMode="External"/><Relationship Id="rId7" Type="http://schemas.openxmlformats.org/officeDocument/2006/relationships/hyperlink" Target="mailto:edipaflo@hotmail.com" TargetMode="External"/><Relationship Id="rId12" Type="http://schemas.openxmlformats.org/officeDocument/2006/relationships/hyperlink" Target="mailto:maritza.caceres@mail.autrisa.com" TargetMode="External"/><Relationship Id="rId17" Type="http://schemas.openxmlformats.org/officeDocument/2006/relationships/hyperlink" Target="mailto:dario.pe&#241;a@mail.autrisa.com" TargetMode="External"/><Relationship Id="rId25" Type="http://schemas.openxmlformats.org/officeDocument/2006/relationships/hyperlink" Target="mailto:Christian.segura@autrisa.com" TargetMode="External"/><Relationship Id="rId2" Type="http://schemas.openxmlformats.org/officeDocument/2006/relationships/hyperlink" Target="mailto:abdonluishm@gmail.com" TargetMode="External"/><Relationship Id="rId16" Type="http://schemas.openxmlformats.org/officeDocument/2006/relationships/hyperlink" Target="mailto:jhino.pilares@mail.autrisa.com" TargetMode="External"/><Relationship Id="rId20" Type="http://schemas.openxmlformats.org/officeDocument/2006/relationships/hyperlink" Target="mailto:fabiola.valencia@mail.autrisa.com" TargetMode="External"/><Relationship Id="rId1" Type="http://schemas.openxmlformats.org/officeDocument/2006/relationships/hyperlink" Target="mailto:ramirez_ronald159@hotmail.com" TargetMode="External"/><Relationship Id="rId6" Type="http://schemas.openxmlformats.org/officeDocument/2006/relationships/hyperlink" Target="mailto:barrioisochoa.a@gmail.com" TargetMode="External"/><Relationship Id="rId11" Type="http://schemas.openxmlformats.org/officeDocument/2006/relationships/hyperlink" Target="mailto:freddy.arbuez@mail.autrisa.com" TargetMode="External"/><Relationship Id="rId24" Type="http://schemas.openxmlformats.org/officeDocument/2006/relationships/hyperlink" Target="mailto:henda.cardenas@mail.autrisa.com" TargetMode="External"/><Relationship Id="rId5" Type="http://schemas.openxmlformats.org/officeDocument/2006/relationships/hyperlink" Target="mailto:joss_31a@hotmail.com" TargetMode="External"/><Relationship Id="rId15" Type="http://schemas.openxmlformats.org/officeDocument/2006/relationships/hyperlink" Target="mailto:tatiana.gutierrez@mailautrisa.com" TargetMode="External"/><Relationship Id="rId23" Type="http://schemas.openxmlformats.org/officeDocument/2006/relationships/hyperlink" Target="mailto:felix.gamero@mail.autria.om" TargetMode="External"/><Relationship Id="rId28" Type="http://schemas.openxmlformats.org/officeDocument/2006/relationships/comments" Target="../comments1.xml"/><Relationship Id="rId10" Type="http://schemas.openxmlformats.org/officeDocument/2006/relationships/hyperlink" Target="mailto:david.gonzales@mail.autrisa.com" TargetMode="External"/><Relationship Id="rId19" Type="http://schemas.openxmlformats.org/officeDocument/2006/relationships/hyperlink" Target="mailto:luis.polanco@mail.autrisa.com" TargetMode="External"/><Relationship Id="rId4" Type="http://schemas.openxmlformats.org/officeDocument/2006/relationships/hyperlink" Target="mailto:joma_2_1@hotmail.com" TargetMode="External"/><Relationship Id="rId9" Type="http://schemas.openxmlformats.org/officeDocument/2006/relationships/hyperlink" Target="mailto:hugo.tica@mail.autrisa.com" TargetMode="External"/><Relationship Id="rId14" Type="http://schemas.openxmlformats.org/officeDocument/2006/relationships/hyperlink" Target="mailto:carlos.gamero@mail.autrisa.com" TargetMode="External"/><Relationship Id="rId22" Type="http://schemas.openxmlformats.org/officeDocument/2006/relationships/hyperlink" Target="mailto:jesus.condori@mail.autrisa.com" TargetMode="External"/><Relationship Id="rId27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edmundo.luna@austrisa.com" TargetMode="External"/><Relationship Id="rId2" Type="http://schemas.openxmlformats.org/officeDocument/2006/relationships/hyperlink" Target="mailto:carlos.gamero@mail.autrisa.com" TargetMode="External"/><Relationship Id="rId1" Type="http://schemas.openxmlformats.org/officeDocument/2006/relationships/hyperlink" Target="mailto:odila.hancco@mail.autrisa.com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tabSelected="1" workbookViewId="0">
      <selection activeCell="A2" sqref="A2"/>
    </sheetView>
  </sheetViews>
  <sheetFormatPr baseColWidth="10" defaultRowHeight="15" x14ac:dyDescent="0.25"/>
  <cols>
    <col min="1" max="1" width="14.5703125" style="11" bestFit="1" customWidth="1"/>
    <col min="2" max="2" width="19.42578125" style="11" bestFit="1" customWidth="1"/>
    <col min="3" max="3" width="21.85546875" style="11" bestFit="1" customWidth="1"/>
    <col min="4" max="4" width="21.5703125" style="11" bestFit="1" customWidth="1"/>
    <col min="5" max="5" width="33.7109375" style="11" bestFit="1" customWidth="1"/>
    <col min="6" max="6" width="17.42578125" style="11" bestFit="1" customWidth="1"/>
    <col min="7" max="7" width="24.28515625" style="11" bestFit="1" customWidth="1"/>
    <col min="8" max="8" width="27.42578125" style="11" bestFit="1" customWidth="1"/>
    <col min="9" max="9" width="26.42578125" style="11" bestFit="1" customWidth="1"/>
    <col min="10" max="10" width="23.7109375" style="11" bestFit="1" customWidth="1"/>
    <col min="11" max="11" width="20.85546875" style="11" bestFit="1" customWidth="1"/>
    <col min="12" max="13" width="17.42578125" style="11" bestFit="1" customWidth="1"/>
    <col min="14" max="16384" width="11.42578125" style="11"/>
  </cols>
  <sheetData>
    <row r="1" spans="1:13" s="7" customFormat="1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</row>
    <row r="2" spans="1:13" x14ac:dyDescent="0.25">
      <c r="A2" s="11" t="s">
        <v>685</v>
      </c>
      <c r="B2" s="11">
        <v>40565865</v>
      </c>
      <c r="C2" s="11" t="s">
        <v>90</v>
      </c>
      <c r="D2" s="11" t="s">
        <v>91</v>
      </c>
      <c r="E2" s="11" t="s">
        <v>92</v>
      </c>
      <c r="F2" s="11" t="s">
        <v>28</v>
      </c>
      <c r="G2" s="11" t="s">
        <v>17</v>
      </c>
      <c r="H2" s="11" t="s">
        <v>93</v>
      </c>
      <c r="I2" s="11" t="s">
        <v>29</v>
      </c>
      <c r="J2" s="11" t="s">
        <v>397</v>
      </c>
      <c r="K2" s="11" t="s">
        <v>680</v>
      </c>
    </row>
    <row r="3" spans="1:13" x14ac:dyDescent="0.25">
      <c r="A3" s="11" t="s">
        <v>685</v>
      </c>
      <c r="B3" s="11">
        <v>46922696</v>
      </c>
      <c r="C3" s="11" t="s">
        <v>98</v>
      </c>
      <c r="D3" s="11" t="s">
        <v>99</v>
      </c>
      <c r="E3" s="11" t="s">
        <v>100</v>
      </c>
      <c r="F3" s="11" t="s">
        <v>16</v>
      </c>
      <c r="G3" s="11" t="s">
        <v>17</v>
      </c>
      <c r="H3" s="11" t="s">
        <v>101</v>
      </c>
      <c r="I3" s="11" t="s">
        <v>29</v>
      </c>
      <c r="J3" s="11" t="s">
        <v>400</v>
      </c>
      <c r="K3" s="11" t="s">
        <v>680</v>
      </c>
    </row>
    <row r="4" spans="1:13" x14ac:dyDescent="0.25">
      <c r="A4" s="11" t="s">
        <v>685</v>
      </c>
      <c r="B4" s="11">
        <v>29557307</v>
      </c>
      <c r="C4" s="11" t="s">
        <v>142</v>
      </c>
      <c r="D4" s="11" t="s">
        <v>143</v>
      </c>
      <c r="E4" s="11" t="s">
        <v>144</v>
      </c>
      <c r="F4" s="11" t="s">
        <v>28</v>
      </c>
      <c r="G4" s="11" t="s">
        <v>116</v>
      </c>
      <c r="H4" s="11" t="s">
        <v>470</v>
      </c>
      <c r="I4" s="11" t="s">
        <v>29</v>
      </c>
      <c r="J4" s="11" t="s">
        <v>437</v>
      </c>
      <c r="K4" s="11" t="s">
        <v>680</v>
      </c>
    </row>
    <row r="5" spans="1:13" x14ac:dyDescent="0.25">
      <c r="A5" s="11" t="s">
        <v>685</v>
      </c>
      <c r="B5" s="11">
        <v>70443420</v>
      </c>
      <c r="C5" s="11" t="s">
        <v>159</v>
      </c>
      <c r="D5" s="11" t="s">
        <v>160</v>
      </c>
      <c r="E5" s="11" t="s">
        <v>161</v>
      </c>
      <c r="F5" s="11" t="s">
        <v>28</v>
      </c>
      <c r="G5" s="11" t="s">
        <v>17</v>
      </c>
      <c r="H5" s="11" t="s">
        <v>162</v>
      </c>
      <c r="I5" s="11" t="s">
        <v>29</v>
      </c>
      <c r="J5" s="11">
        <v>29562646</v>
      </c>
      <c r="K5" s="11" t="s">
        <v>680</v>
      </c>
    </row>
  </sheetData>
  <pageMargins left="0.7" right="0.7" top="0.75" bottom="0.75" header="0.3" footer="0.3"/>
  <ignoredErrors>
    <ignoredError sqref="J2:J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workbookViewId="0">
      <selection activeCell="D2" sqref="D2"/>
    </sheetView>
  </sheetViews>
  <sheetFormatPr baseColWidth="10" defaultRowHeight="15" x14ac:dyDescent="0.25"/>
  <cols>
    <col min="1" max="1" width="25.7109375" bestFit="1" customWidth="1"/>
    <col min="2" max="2" width="37.42578125" bestFit="1" customWidth="1"/>
    <col min="3" max="3" width="26.85546875" bestFit="1" customWidth="1"/>
    <col min="4" max="4" width="35" bestFit="1" customWidth="1"/>
    <col min="5" max="5" width="12" bestFit="1" customWidth="1"/>
    <col min="6" max="6" width="27.42578125" bestFit="1" customWidth="1"/>
    <col min="7" max="7" width="18.140625" bestFit="1" customWidth="1"/>
  </cols>
  <sheetData>
    <row r="1" spans="1:7" x14ac:dyDescent="0.25">
      <c r="A1" s="12" t="s">
        <v>519</v>
      </c>
      <c r="B1" s="12" t="s">
        <v>520</v>
      </c>
      <c r="C1" s="12" t="s">
        <v>521</v>
      </c>
      <c r="D1" s="12" t="s">
        <v>522</v>
      </c>
      <c r="E1" s="12" t="s">
        <v>523</v>
      </c>
      <c r="F1" s="12" t="s">
        <v>682</v>
      </c>
      <c r="G1" s="12" t="s">
        <v>683</v>
      </c>
    </row>
    <row r="2" spans="1:7" x14ac:dyDescent="0.25">
      <c r="A2" s="11">
        <v>40565865</v>
      </c>
      <c r="B2" s="11" t="s">
        <v>552</v>
      </c>
      <c r="C2" s="11" t="s">
        <v>397</v>
      </c>
      <c r="D2" s="11" t="s">
        <v>529</v>
      </c>
      <c r="E2" s="11" t="s">
        <v>672</v>
      </c>
      <c r="F2" s="11">
        <v>29717754</v>
      </c>
      <c r="G2" s="11" t="s">
        <v>347</v>
      </c>
    </row>
    <row r="3" spans="1:7" x14ac:dyDescent="0.25">
      <c r="A3" s="11">
        <v>46922696</v>
      </c>
      <c r="B3" s="11" t="s">
        <v>555</v>
      </c>
      <c r="C3" s="11" t="s">
        <v>400</v>
      </c>
      <c r="D3" s="11" t="s">
        <v>525</v>
      </c>
      <c r="E3" s="11" t="s">
        <v>672</v>
      </c>
      <c r="F3" s="11">
        <v>29717754</v>
      </c>
      <c r="G3" s="11" t="s">
        <v>347</v>
      </c>
    </row>
    <row r="4" spans="1:7" x14ac:dyDescent="0.25">
      <c r="A4" s="11">
        <v>29557307</v>
      </c>
      <c r="B4" s="11" t="s">
        <v>569</v>
      </c>
      <c r="C4" s="11" t="s">
        <v>437</v>
      </c>
      <c r="D4" s="11" t="s">
        <v>531</v>
      </c>
      <c r="E4" s="11" t="s">
        <v>672</v>
      </c>
      <c r="F4" s="11">
        <v>29717754</v>
      </c>
      <c r="G4" s="11" t="s">
        <v>347</v>
      </c>
    </row>
    <row r="5" spans="1:7" x14ac:dyDescent="0.25">
      <c r="A5" s="11">
        <v>70443420</v>
      </c>
      <c r="B5" s="11" t="s">
        <v>575</v>
      </c>
      <c r="C5" s="11">
        <v>29562646</v>
      </c>
      <c r="D5" s="11" t="s">
        <v>531</v>
      </c>
      <c r="E5" s="11" t="s">
        <v>672</v>
      </c>
      <c r="F5" s="11">
        <v>29717754</v>
      </c>
      <c r="G5" s="11" t="s">
        <v>347</v>
      </c>
    </row>
    <row r="6" spans="1:7" x14ac:dyDescent="0.25">
      <c r="A6" s="11"/>
      <c r="B6" s="11"/>
      <c r="C6" s="11"/>
      <c r="D6" s="11"/>
      <c r="E6" s="11"/>
      <c r="F6" s="11"/>
      <c r="G6" s="11"/>
    </row>
    <row r="7" spans="1:7" x14ac:dyDescent="0.25">
      <c r="A7" s="11"/>
      <c r="B7" s="11"/>
      <c r="C7" s="11"/>
      <c r="D7" s="11"/>
      <c r="E7" s="11"/>
      <c r="F7" s="11"/>
      <c r="G7" s="11"/>
    </row>
    <row r="8" spans="1:7" x14ac:dyDescent="0.25">
      <c r="A8" s="11"/>
      <c r="B8" s="11"/>
      <c r="C8" s="11"/>
      <c r="D8" s="11"/>
      <c r="E8" s="11"/>
      <c r="F8" s="11"/>
      <c r="G8" s="11"/>
    </row>
    <row r="9" spans="1:7" x14ac:dyDescent="0.25">
      <c r="A9" s="11"/>
      <c r="B9" s="11"/>
      <c r="C9" s="11"/>
      <c r="D9" s="11"/>
      <c r="E9" s="11"/>
      <c r="F9" s="11"/>
      <c r="G9" s="11"/>
    </row>
    <row r="10" spans="1:7" x14ac:dyDescent="0.25">
      <c r="A10" s="11"/>
      <c r="B10" s="11"/>
      <c r="C10" s="11"/>
      <c r="D10" s="11"/>
      <c r="E10" s="11"/>
      <c r="F10" s="11"/>
      <c r="G10" s="11"/>
    </row>
    <row r="11" spans="1:7" x14ac:dyDescent="0.25">
      <c r="A11" s="11"/>
      <c r="B11" s="11"/>
      <c r="C11" s="11"/>
      <c r="D11" s="11"/>
      <c r="E11" s="11"/>
      <c r="F11" s="11"/>
      <c r="G11" s="11"/>
    </row>
    <row r="12" spans="1:7" x14ac:dyDescent="0.25">
      <c r="A12" s="11"/>
      <c r="B12" s="11"/>
      <c r="C12" s="11"/>
      <c r="D12" s="11"/>
      <c r="E12" s="11"/>
      <c r="F12" s="11"/>
      <c r="G12" s="11"/>
    </row>
    <row r="13" spans="1:7" x14ac:dyDescent="0.25">
      <c r="A13" s="11"/>
      <c r="B13" s="11"/>
      <c r="C13" s="11"/>
      <c r="D13" s="11"/>
      <c r="E13" s="11"/>
      <c r="F13" s="11"/>
      <c r="G13" s="11"/>
    </row>
    <row r="14" spans="1:7" x14ac:dyDescent="0.25">
      <c r="A14" s="11"/>
      <c r="B14" s="11"/>
      <c r="C14" s="11"/>
      <c r="D14" s="11"/>
      <c r="E14" s="11"/>
      <c r="F14" s="11"/>
      <c r="G14" s="11"/>
    </row>
    <row r="15" spans="1:7" x14ac:dyDescent="0.25">
      <c r="A15" s="11"/>
      <c r="B15" s="11"/>
      <c r="C15" s="11"/>
      <c r="D15" s="11"/>
      <c r="E15" s="11"/>
      <c r="F15" s="11"/>
      <c r="G15" s="11"/>
    </row>
    <row r="16" spans="1:7" x14ac:dyDescent="0.25">
      <c r="A16" s="11"/>
      <c r="B16" s="11"/>
      <c r="C16" s="11"/>
      <c r="D16" s="11"/>
      <c r="E16" s="11"/>
      <c r="F16" s="11"/>
      <c r="G16" s="11"/>
    </row>
    <row r="17" spans="1:7" x14ac:dyDescent="0.25">
      <c r="A17" s="11"/>
      <c r="B17" s="11"/>
      <c r="C17" s="11"/>
      <c r="D17" s="11"/>
      <c r="E17" s="11"/>
      <c r="F17" s="11"/>
      <c r="G17" s="11"/>
    </row>
    <row r="18" spans="1:7" x14ac:dyDescent="0.25">
      <c r="A18" s="11"/>
      <c r="B18" s="11"/>
      <c r="C18" s="11"/>
      <c r="D18" s="11"/>
      <c r="E18" s="11"/>
      <c r="F18" s="11"/>
      <c r="G18" s="11"/>
    </row>
    <row r="19" spans="1:7" x14ac:dyDescent="0.25">
      <c r="A19" s="11"/>
      <c r="B19" s="11"/>
      <c r="C19" s="11"/>
      <c r="D19" s="11"/>
      <c r="E19" s="11"/>
      <c r="F19" s="11"/>
      <c r="G19" s="11"/>
    </row>
    <row r="20" spans="1:7" x14ac:dyDescent="0.25">
      <c r="A20" s="11"/>
      <c r="B20" s="11"/>
      <c r="C20" s="11"/>
      <c r="D20" s="11"/>
      <c r="E20" s="11"/>
      <c r="F20" s="11"/>
      <c r="G20" s="11"/>
    </row>
    <row r="21" spans="1:7" x14ac:dyDescent="0.25">
      <c r="A21" s="11"/>
      <c r="B21" s="11"/>
      <c r="C21" s="11"/>
      <c r="D21" s="11"/>
      <c r="E21" s="11"/>
      <c r="F21" s="11"/>
      <c r="G21" s="11"/>
    </row>
    <row r="22" spans="1:7" x14ac:dyDescent="0.25">
      <c r="A22" s="11"/>
      <c r="B22" s="11"/>
      <c r="C22" s="11"/>
      <c r="D22" s="11"/>
      <c r="E22" s="11"/>
      <c r="F22" s="11"/>
      <c r="G22" s="11"/>
    </row>
    <row r="23" spans="1:7" x14ac:dyDescent="0.25">
      <c r="A23" s="11"/>
      <c r="B23" s="11"/>
      <c r="C23" s="11"/>
      <c r="D23" s="11"/>
      <c r="E23" s="11"/>
      <c r="F23" s="11"/>
      <c r="G23" s="11"/>
    </row>
    <row r="24" spans="1:7" x14ac:dyDescent="0.25">
      <c r="A24" s="11"/>
      <c r="B24" s="11"/>
      <c r="C24" s="11"/>
      <c r="D24" s="11"/>
      <c r="E24" s="11"/>
      <c r="F24" s="11"/>
      <c r="G24" s="11"/>
    </row>
    <row r="25" spans="1:7" x14ac:dyDescent="0.25">
      <c r="A25" s="11"/>
      <c r="B25" s="11"/>
      <c r="C25" s="11"/>
      <c r="D25" s="11"/>
      <c r="E25" s="11"/>
      <c r="F25" s="11"/>
      <c r="G25" s="11"/>
    </row>
    <row r="26" spans="1:7" x14ac:dyDescent="0.25">
      <c r="A26" s="11"/>
      <c r="B26" s="11"/>
      <c r="C26" s="11"/>
      <c r="D26" s="11"/>
      <c r="E26" s="11"/>
      <c r="F26" s="11"/>
      <c r="G26" s="11"/>
    </row>
    <row r="27" spans="1:7" x14ac:dyDescent="0.25">
      <c r="A27" s="11"/>
      <c r="B27" s="11"/>
      <c r="C27" s="11"/>
      <c r="D27" s="11"/>
      <c r="E27" s="11"/>
      <c r="F27" s="11"/>
      <c r="G27" s="11"/>
    </row>
    <row r="28" spans="1:7" x14ac:dyDescent="0.25">
      <c r="A28" s="11"/>
      <c r="B28" s="11"/>
      <c r="C28" s="11"/>
      <c r="D28" s="11"/>
      <c r="E28" s="11"/>
      <c r="F28" s="11"/>
      <c r="G28" s="11"/>
    </row>
    <row r="29" spans="1:7" x14ac:dyDescent="0.25">
      <c r="A29" s="11"/>
      <c r="B29" s="11"/>
      <c r="C29" s="11"/>
      <c r="D29" s="11"/>
      <c r="E29" s="11"/>
      <c r="F29" s="11"/>
      <c r="G29" s="11"/>
    </row>
    <row r="30" spans="1:7" x14ac:dyDescent="0.25">
      <c r="A30" s="11"/>
      <c r="B30" s="11"/>
      <c r="C30" s="11"/>
      <c r="D30" s="11"/>
      <c r="E30" s="11"/>
      <c r="F30" s="11"/>
      <c r="G30" s="11"/>
    </row>
    <row r="31" spans="1:7" x14ac:dyDescent="0.25">
      <c r="A31" s="11"/>
      <c r="B31" s="11"/>
      <c r="C31" s="11"/>
      <c r="D31" s="11"/>
      <c r="E31" s="11"/>
      <c r="F31" s="11"/>
      <c r="G31" s="11"/>
    </row>
    <row r="32" spans="1:7" x14ac:dyDescent="0.25">
      <c r="A32" s="11"/>
      <c r="B32" s="11"/>
      <c r="C32" s="11"/>
      <c r="D32" s="11"/>
      <c r="E32" s="11"/>
      <c r="F32" s="11"/>
      <c r="G32" s="11"/>
    </row>
    <row r="33" spans="1:7" x14ac:dyDescent="0.25">
      <c r="A33" s="11"/>
      <c r="B33" s="11"/>
      <c r="C33" s="11"/>
      <c r="D33" s="11"/>
      <c r="E33" s="11"/>
      <c r="F33" s="11"/>
      <c r="G33" s="11"/>
    </row>
    <row r="34" spans="1:7" x14ac:dyDescent="0.25">
      <c r="A34" s="11"/>
      <c r="B34" s="11"/>
      <c r="C34" s="11"/>
      <c r="D34" s="11"/>
      <c r="E34" s="11"/>
      <c r="F34" s="11"/>
      <c r="G34" s="11"/>
    </row>
    <row r="35" spans="1:7" x14ac:dyDescent="0.25">
      <c r="A35" s="11"/>
      <c r="B35" s="11"/>
      <c r="C35" s="11"/>
      <c r="D35" s="11"/>
      <c r="E35" s="11"/>
      <c r="F35" s="11"/>
      <c r="G35" s="11"/>
    </row>
    <row r="36" spans="1:7" x14ac:dyDescent="0.25">
      <c r="A36" s="11"/>
      <c r="B36" s="11"/>
      <c r="C36" s="11"/>
      <c r="D36" s="11"/>
      <c r="E36" s="11"/>
      <c r="F36" s="11"/>
      <c r="G36" s="11"/>
    </row>
    <row r="37" spans="1:7" x14ac:dyDescent="0.25">
      <c r="A37" s="11"/>
      <c r="B37" s="11"/>
      <c r="C37" s="11"/>
      <c r="D37" s="11"/>
      <c r="E37" s="11"/>
      <c r="F37" s="11"/>
      <c r="G37" s="11"/>
    </row>
    <row r="38" spans="1:7" x14ac:dyDescent="0.25">
      <c r="A38" s="11"/>
      <c r="B38" s="11"/>
      <c r="C38" s="11"/>
      <c r="D38" s="11"/>
      <c r="E38" s="11"/>
      <c r="F38" s="11"/>
      <c r="G38" s="11"/>
    </row>
    <row r="39" spans="1:7" x14ac:dyDescent="0.25">
      <c r="A39" s="11"/>
      <c r="B39" s="11"/>
      <c r="C39" s="11"/>
      <c r="D39" s="11"/>
      <c r="E39" s="11"/>
      <c r="F39" s="11"/>
      <c r="G39" s="11"/>
    </row>
    <row r="40" spans="1:7" x14ac:dyDescent="0.25">
      <c r="A40" s="11"/>
      <c r="B40" s="11"/>
      <c r="C40" s="11"/>
      <c r="D40" s="11"/>
      <c r="E40" s="11"/>
      <c r="F40" s="11"/>
      <c r="G40" s="11"/>
    </row>
    <row r="41" spans="1:7" x14ac:dyDescent="0.25">
      <c r="A41" s="11"/>
      <c r="B41" s="11"/>
      <c r="C41" s="11"/>
      <c r="D41" s="11"/>
      <c r="E41" s="11"/>
      <c r="F41" s="11"/>
      <c r="G41" s="11"/>
    </row>
    <row r="42" spans="1:7" x14ac:dyDescent="0.25">
      <c r="A42" s="11"/>
      <c r="B42" s="11"/>
      <c r="C42" s="11"/>
      <c r="D42" s="11"/>
      <c r="E42" s="11"/>
      <c r="F42" s="11"/>
      <c r="G42" s="11"/>
    </row>
    <row r="43" spans="1:7" x14ac:dyDescent="0.25">
      <c r="A43" s="11"/>
      <c r="B43" s="11"/>
      <c r="C43" s="11"/>
      <c r="D43" s="11"/>
      <c r="E43" s="11"/>
      <c r="F43" s="11"/>
      <c r="G43" s="11"/>
    </row>
    <row r="44" spans="1:7" x14ac:dyDescent="0.25">
      <c r="A44" s="11"/>
      <c r="B44" s="11"/>
      <c r="C44" s="11"/>
      <c r="D44" s="11"/>
      <c r="E44" s="11"/>
      <c r="F44" s="11"/>
      <c r="G44" s="11"/>
    </row>
    <row r="45" spans="1:7" x14ac:dyDescent="0.25">
      <c r="A45" s="11"/>
      <c r="B45" s="11"/>
      <c r="C45" s="11"/>
      <c r="D45" s="11"/>
      <c r="E45" s="11"/>
      <c r="F45" s="11"/>
      <c r="G45" s="11"/>
    </row>
    <row r="46" spans="1:7" x14ac:dyDescent="0.25">
      <c r="A46" s="11"/>
      <c r="B46" s="11"/>
      <c r="C46" s="11"/>
      <c r="D46" s="11"/>
      <c r="E46" s="11"/>
      <c r="F46" s="11"/>
      <c r="G46" s="11"/>
    </row>
    <row r="47" spans="1:7" x14ac:dyDescent="0.25">
      <c r="A47" s="11"/>
      <c r="B47" s="11"/>
      <c r="C47" s="11"/>
      <c r="D47" s="11"/>
      <c r="E47" s="11"/>
      <c r="F47" s="11"/>
      <c r="G47" s="11"/>
    </row>
    <row r="48" spans="1:7" x14ac:dyDescent="0.25">
      <c r="A48" s="11"/>
      <c r="B48" s="11"/>
      <c r="C48" s="11"/>
      <c r="D48" s="11"/>
      <c r="E48" s="11"/>
      <c r="F48" s="11"/>
      <c r="G48" s="11"/>
    </row>
    <row r="49" spans="1:7" x14ac:dyDescent="0.25">
      <c r="A49" s="11"/>
      <c r="B49" s="11"/>
      <c r="C49" s="11"/>
      <c r="D49" s="11"/>
      <c r="E49" s="11"/>
      <c r="F49" s="11"/>
      <c r="G49" s="11"/>
    </row>
    <row r="50" spans="1:7" x14ac:dyDescent="0.25">
      <c r="A50" s="11"/>
      <c r="B50" s="11"/>
      <c r="C50" s="11"/>
      <c r="D50" s="11"/>
      <c r="E50" s="11"/>
      <c r="F50" s="11"/>
      <c r="G50" s="11"/>
    </row>
    <row r="51" spans="1:7" x14ac:dyDescent="0.25">
      <c r="A51" s="11"/>
      <c r="B51" s="11"/>
      <c r="C51" s="11"/>
      <c r="D51" s="11"/>
      <c r="E51" s="11"/>
      <c r="F51" s="11"/>
      <c r="G51" s="11"/>
    </row>
    <row r="52" spans="1:7" x14ac:dyDescent="0.25">
      <c r="A52" s="11"/>
      <c r="B52" s="11"/>
      <c r="C52" s="11"/>
      <c r="D52" s="11"/>
      <c r="E52" s="11"/>
      <c r="F52" s="11"/>
      <c r="G52" s="11"/>
    </row>
    <row r="53" spans="1:7" x14ac:dyDescent="0.25">
      <c r="A53" s="11"/>
      <c r="B53" s="11"/>
      <c r="C53" s="11"/>
      <c r="D53" s="11"/>
      <c r="E53" s="11"/>
      <c r="F53" s="11"/>
      <c r="G53" s="11"/>
    </row>
    <row r="54" spans="1:7" x14ac:dyDescent="0.25">
      <c r="A54" s="11"/>
      <c r="B54" s="11"/>
      <c r="C54" s="11"/>
      <c r="D54" s="11"/>
      <c r="E54" s="11"/>
      <c r="F54" s="11"/>
      <c r="G54" s="11"/>
    </row>
    <row r="55" spans="1:7" x14ac:dyDescent="0.25">
      <c r="A55" s="11"/>
      <c r="B55" s="11"/>
      <c r="C55" s="11"/>
      <c r="D55" s="11"/>
      <c r="E55" s="11"/>
      <c r="F55" s="11"/>
      <c r="G55" s="11"/>
    </row>
    <row r="56" spans="1:7" x14ac:dyDescent="0.25">
      <c r="A56" s="11"/>
      <c r="B56" s="11"/>
      <c r="C56" s="11"/>
      <c r="D56" s="11"/>
      <c r="E56" s="11"/>
      <c r="F56" s="11"/>
      <c r="G56" s="11"/>
    </row>
    <row r="57" spans="1:7" x14ac:dyDescent="0.25">
      <c r="A57" s="11"/>
      <c r="B57" s="11"/>
      <c r="C57" s="11"/>
      <c r="D57" s="11"/>
      <c r="E57" s="11"/>
      <c r="F57" s="11"/>
      <c r="G57" s="11"/>
    </row>
    <row r="58" spans="1:7" x14ac:dyDescent="0.25">
      <c r="A58" s="11"/>
      <c r="B58" s="11"/>
      <c r="C58" s="11"/>
      <c r="D58" s="11"/>
      <c r="E58" s="11"/>
      <c r="F58" s="11"/>
      <c r="G58" s="11"/>
    </row>
    <row r="59" spans="1:7" x14ac:dyDescent="0.25">
      <c r="A59" s="11"/>
      <c r="B59" s="11"/>
      <c r="C59" s="11"/>
      <c r="D59" s="11"/>
      <c r="E59" s="11"/>
      <c r="F59" s="11"/>
      <c r="G59" s="11"/>
    </row>
    <row r="60" spans="1:7" x14ac:dyDescent="0.25">
      <c r="A60" s="11"/>
      <c r="B60" s="11"/>
      <c r="C60" s="11"/>
      <c r="D60" s="11"/>
      <c r="E60" s="11"/>
      <c r="F60" s="11"/>
      <c r="G60" s="11"/>
    </row>
    <row r="61" spans="1:7" x14ac:dyDescent="0.25">
      <c r="A61" s="11"/>
      <c r="B61" s="11"/>
      <c r="C61" s="11"/>
      <c r="D61" s="11"/>
      <c r="E61" s="11"/>
      <c r="F61" s="11"/>
      <c r="G61" s="11"/>
    </row>
    <row r="62" spans="1:7" x14ac:dyDescent="0.25">
      <c r="A62" s="11"/>
      <c r="B62" s="11"/>
      <c r="C62" s="11"/>
      <c r="D62" s="11"/>
      <c r="E62" s="11"/>
      <c r="F62" s="11"/>
      <c r="G62" s="11"/>
    </row>
    <row r="63" spans="1:7" x14ac:dyDescent="0.25">
      <c r="A63" s="11"/>
      <c r="B63" s="11"/>
      <c r="C63" s="11"/>
      <c r="D63" s="11"/>
      <c r="E63" s="11"/>
      <c r="F63" s="11"/>
      <c r="G63" s="11"/>
    </row>
    <row r="64" spans="1:7" x14ac:dyDescent="0.25">
      <c r="A64" s="11"/>
      <c r="B64" s="11"/>
      <c r="C64" s="11"/>
      <c r="D64" s="11"/>
      <c r="E64" s="11"/>
      <c r="F64" s="11"/>
      <c r="G64" s="11"/>
    </row>
    <row r="65" spans="1:7" x14ac:dyDescent="0.25">
      <c r="A65" s="11"/>
      <c r="B65" s="11"/>
      <c r="C65" s="11"/>
      <c r="D65" s="11"/>
      <c r="E65" s="11"/>
      <c r="F65" s="11"/>
      <c r="G65" s="11"/>
    </row>
    <row r="66" spans="1:7" x14ac:dyDescent="0.25">
      <c r="A66" s="11"/>
      <c r="B66" s="11"/>
      <c r="C66" s="11"/>
      <c r="D66" s="11"/>
      <c r="E66" s="11"/>
      <c r="F66" s="11"/>
      <c r="G66" s="11"/>
    </row>
    <row r="67" spans="1:7" x14ac:dyDescent="0.25">
      <c r="A67" s="11"/>
      <c r="B67" s="11"/>
      <c r="C67" s="11"/>
      <c r="D67" s="11"/>
      <c r="E67" s="11"/>
      <c r="F67" s="11"/>
      <c r="G67" s="11"/>
    </row>
    <row r="68" spans="1:7" x14ac:dyDescent="0.25">
      <c r="A68" s="11"/>
      <c r="B68" s="11"/>
      <c r="C68" s="11"/>
      <c r="D68" s="11"/>
      <c r="E68" s="11"/>
      <c r="F68" s="11"/>
      <c r="G68" s="11"/>
    </row>
    <row r="69" spans="1:7" x14ac:dyDescent="0.25">
      <c r="A69" s="11"/>
      <c r="B69" s="11"/>
      <c r="C69" s="11"/>
      <c r="D69" s="11"/>
      <c r="E69" s="11"/>
      <c r="F69" s="11"/>
      <c r="G69" s="11"/>
    </row>
    <row r="70" spans="1:7" x14ac:dyDescent="0.25">
      <c r="A70" s="11"/>
      <c r="B70" s="11"/>
      <c r="C70" s="11"/>
      <c r="D70" s="11"/>
      <c r="E70" s="11"/>
      <c r="F70" s="11"/>
      <c r="G70" s="11"/>
    </row>
    <row r="71" spans="1:7" x14ac:dyDescent="0.25">
      <c r="A71" s="11"/>
      <c r="B71" s="11"/>
      <c r="C71" s="11"/>
      <c r="D71" s="11"/>
      <c r="E71" s="11"/>
      <c r="F71" s="11"/>
      <c r="G71" s="11"/>
    </row>
    <row r="72" spans="1:7" x14ac:dyDescent="0.25">
      <c r="A72" s="11"/>
      <c r="B72" s="11"/>
      <c r="C72" s="11"/>
      <c r="D72" s="11"/>
      <c r="E72" s="11"/>
      <c r="F72" s="11"/>
      <c r="G72" s="11"/>
    </row>
    <row r="73" spans="1:7" x14ac:dyDescent="0.25">
      <c r="A73" s="11"/>
      <c r="B73" s="11"/>
      <c r="C73" s="11"/>
      <c r="D73" s="11"/>
      <c r="E73" s="11"/>
      <c r="F73" s="11"/>
      <c r="G73" s="11"/>
    </row>
    <row r="74" spans="1:7" x14ac:dyDescent="0.25">
      <c r="A74" s="11"/>
      <c r="B74" s="11"/>
      <c r="C74" s="11"/>
      <c r="D74" s="11"/>
      <c r="E74" s="11"/>
      <c r="F74" s="11"/>
      <c r="G74" s="11"/>
    </row>
    <row r="75" spans="1:7" x14ac:dyDescent="0.25">
      <c r="A75" s="11"/>
      <c r="B75" s="11"/>
      <c r="C75" s="11"/>
      <c r="D75" s="11"/>
      <c r="E75" s="11"/>
      <c r="F75" s="11"/>
      <c r="G75" s="11"/>
    </row>
    <row r="76" spans="1:7" x14ac:dyDescent="0.25">
      <c r="A76" s="11"/>
      <c r="B76" s="11"/>
      <c r="C76" s="11"/>
      <c r="D76" s="11"/>
      <c r="E76" s="11"/>
      <c r="F76" s="11"/>
      <c r="G76" s="11"/>
    </row>
  </sheetData>
  <conditionalFormatting sqref="A1">
    <cfRule type="duplicateValues" dxfId="0" priority="1"/>
  </conditionalFormatting>
  <pageMargins left="0.7" right="0.7" top="0.75" bottom="0.75" header="0.3" footer="0.3"/>
  <ignoredErrors>
    <ignoredError sqref="C2:C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M146"/>
  <sheetViews>
    <sheetView topLeftCell="E1" workbookViewId="0">
      <selection activeCell="B22" sqref="B22:K43"/>
    </sheetView>
  </sheetViews>
  <sheetFormatPr baseColWidth="10" defaultRowHeight="15" x14ac:dyDescent="0.25"/>
  <cols>
    <col min="1" max="1" width="11.140625" bestFit="1" customWidth="1"/>
    <col min="2" max="2" width="21" bestFit="1" customWidth="1"/>
    <col min="3" max="3" width="20.7109375" bestFit="1" customWidth="1"/>
    <col min="4" max="4" width="22.85546875" bestFit="1" customWidth="1"/>
    <col min="5" max="5" width="33.42578125" bestFit="1" customWidth="1"/>
    <col min="6" max="6" width="19.140625" bestFit="1" customWidth="1"/>
    <col min="7" max="7" width="24.85546875" bestFit="1" customWidth="1"/>
    <col min="8" max="8" width="37.5703125" bestFit="1" customWidth="1"/>
    <col min="9" max="9" width="26.85546875" bestFit="1" customWidth="1"/>
    <col min="10" max="10" width="24.5703125" bestFit="1" customWidth="1"/>
    <col min="11" max="11" width="19.140625" style="7" bestFit="1" customWidth="1"/>
    <col min="12" max="13" width="19.140625" bestFit="1" customWidth="1"/>
  </cols>
  <sheetData>
    <row r="1" spans="1:13" ht="15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ht="15.75" hidden="1" thickBot="1" x14ac:dyDescent="0.3">
      <c r="A2" s="5" t="s">
        <v>392</v>
      </c>
      <c r="B2" s="6">
        <v>45469911</v>
      </c>
      <c r="C2" s="5" t="s">
        <v>13</v>
      </c>
      <c r="D2" s="5" t="s">
        <v>14</v>
      </c>
      <c r="E2" s="5" t="s">
        <v>15</v>
      </c>
      <c r="F2" s="5" t="s">
        <v>16</v>
      </c>
      <c r="G2" s="5" t="s">
        <v>17</v>
      </c>
      <c r="H2" s="5" t="s">
        <v>19</v>
      </c>
      <c r="I2" s="5" t="s">
        <v>18</v>
      </c>
      <c r="J2" s="6" t="s">
        <v>400</v>
      </c>
      <c r="K2" s="5" t="s">
        <v>673</v>
      </c>
    </row>
    <row r="3" spans="1:13" ht="15.75" hidden="1" thickBot="1" x14ac:dyDescent="0.3">
      <c r="A3" s="3" t="s">
        <v>392</v>
      </c>
      <c r="B3" s="4" t="s">
        <v>393</v>
      </c>
      <c r="C3" s="3" t="s">
        <v>20</v>
      </c>
      <c r="D3" s="3" t="s">
        <v>21</v>
      </c>
      <c r="E3" s="3" t="s">
        <v>22</v>
      </c>
      <c r="F3" s="3" t="s">
        <v>23</v>
      </c>
      <c r="G3" s="3" t="s">
        <v>17</v>
      </c>
      <c r="H3" s="3" t="s">
        <v>24</v>
      </c>
      <c r="I3" s="3" t="s">
        <v>18</v>
      </c>
      <c r="J3" s="4">
        <v>42944704</v>
      </c>
      <c r="K3" s="3" t="s">
        <v>674</v>
      </c>
    </row>
    <row r="4" spans="1:13" ht="15.75" hidden="1" thickBot="1" x14ac:dyDescent="0.3">
      <c r="A4" s="3" t="s">
        <v>392</v>
      </c>
      <c r="B4" s="4">
        <v>70611358</v>
      </c>
      <c r="C4" s="3" t="s">
        <v>25</v>
      </c>
      <c r="D4" s="3" t="s">
        <v>26</v>
      </c>
      <c r="E4" s="3" t="s">
        <v>27</v>
      </c>
      <c r="F4" s="3" t="s">
        <v>28</v>
      </c>
      <c r="G4" s="3" t="s">
        <v>17</v>
      </c>
      <c r="H4" s="3" t="s">
        <v>30</v>
      </c>
      <c r="I4" s="3" t="s">
        <v>29</v>
      </c>
      <c r="J4" s="4" t="s">
        <v>397</v>
      </c>
      <c r="K4" s="3" t="s">
        <v>675</v>
      </c>
    </row>
    <row r="5" spans="1:13" ht="15.75" hidden="1" thickBot="1" x14ac:dyDescent="0.3">
      <c r="A5" s="3" t="s">
        <v>392</v>
      </c>
      <c r="B5" s="4">
        <v>46506820</v>
      </c>
      <c r="C5" s="3" t="s">
        <v>31</v>
      </c>
      <c r="D5" s="3" t="s">
        <v>32</v>
      </c>
      <c r="E5" s="3" t="s">
        <v>33</v>
      </c>
      <c r="F5" s="3" t="s">
        <v>28</v>
      </c>
      <c r="G5" s="3" t="s">
        <v>17</v>
      </c>
      <c r="H5" s="3" t="s">
        <v>34</v>
      </c>
      <c r="I5" s="3" t="s">
        <v>29</v>
      </c>
      <c r="J5" s="4" t="s">
        <v>437</v>
      </c>
      <c r="K5" s="3" t="s">
        <v>676</v>
      </c>
    </row>
    <row r="6" spans="1:13" ht="15.75" hidden="1" thickBot="1" x14ac:dyDescent="0.3">
      <c r="A6" s="3" t="s">
        <v>392</v>
      </c>
      <c r="B6" s="4">
        <v>44616767</v>
      </c>
      <c r="C6" s="3" t="s">
        <v>35</v>
      </c>
      <c r="D6" s="3" t="s">
        <v>36</v>
      </c>
      <c r="E6" s="3" t="s">
        <v>37</v>
      </c>
      <c r="F6" s="3" t="s">
        <v>28</v>
      </c>
      <c r="G6" s="3" t="s">
        <v>17</v>
      </c>
      <c r="H6" s="3" t="s">
        <v>38</v>
      </c>
      <c r="I6" s="3" t="s">
        <v>18</v>
      </c>
      <c r="J6" s="4" t="s">
        <v>438</v>
      </c>
      <c r="K6" s="3" t="s">
        <v>677</v>
      </c>
    </row>
    <row r="7" spans="1:13" ht="15.75" hidden="1" thickBot="1" x14ac:dyDescent="0.3">
      <c r="A7" s="3" t="s">
        <v>392</v>
      </c>
      <c r="B7" s="4">
        <v>29580901</v>
      </c>
      <c r="C7" s="3" t="s">
        <v>39</v>
      </c>
      <c r="D7" s="3" t="s">
        <v>40</v>
      </c>
      <c r="E7" s="3" t="s">
        <v>412</v>
      </c>
      <c r="F7" s="3" t="s">
        <v>28</v>
      </c>
      <c r="G7" s="3" t="s">
        <v>17</v>
      </c>
      <c r="H7" s="3" t="s">
        <v>41</v>
      </c>
      <c r="I7" s="3" t="s">
        <v>18</v>
      </c>
      <c r="J7" s="4" t="s">
        <v>438</v>
      </c>
      <c r="K7" s="3" t="s">
        <v>676</v>
      </c>
    </row>
    <row r="8" spans="1:13" ht="15.75" hidden="1" thickBot="1" x14ac:dyDescent="0.3">
      <c r="A8" s="3" t="s">
        <v>392</v>
      </c>
      <c r="B8" s="6" t="s">
        <v>428</v>
      </c>
      <c r="C8" s="5" t="s">
        <v>427</v>
      </c>
      <c r="D8" s="5" t="s">
        <v>298</v>
      </c>
      <c r="E8" s="3" t="s">
        <v>429</v>
      </c>
      <c r="F8" s="5" t="s">
        <v>23</v>
      </c>
      <c r="G8" s="5" t="s">
        <v>42</v>
      </c>
      <c r="H8" s="5" t="s">
        <v>430</v>
      </c>
      <c r="I8" s="3" t="s">
        <v>43</v>
      </c>
      <c r="J8" s="4" t="s">
        <v>396</v>
      </c>
      <c r="K8" s="3" t="s">
        <v>679</v>
      </c>
    </row>
    <row r="9" spans="1:13" ht="15.75" hidden="1" thickBot="1" x14ac:dyDescent="0.3">
      <c r="A9" s="3" t="s">
        <v>392</v>
      </c>
      <c r="B9" s="4">
        <v>74319518</v>
      </c>
      <c r="C9" s="3" t="s">
        <v>44</v>
      </c>
      <c r="D9" s="3" t="s">
        <v>45</v>
      </c>
      <c r="E9" s="3" t="s">
        <v>413</v>
      </c>
      <c r="F9" s="3" t="s">
        <v>28</v>
      </c>
      <c r="G9" s="3" t="s">
        <v>17</v>
      </c>
      <c r="H9" s="3" t="s">
        <v>19</v>
      </c>
      <c r="I9" s="3" t="s">
        <v>18</v>
      </c>
      <c r="J9" s="4" t="s">
        <v>438</v>
      </c>
      <c r="K9" s="3" t="s">
        <v>673</v>
      </c>
    </row>
    <row r="10" spans="1:13" ht="15.75" hidden="1" thickBot="1" x14ac:dyDescent="0.3">
      <c r="A10" s="3" t="s">
        <v>392</v>
      </c>
      <c r="B10" s="4">
        <v>45087261</v>
      </c>
      <c r="C10" s="3" t="s">
        <v>46</v>
      </c>
      <c r="D10" s="3" t="s">
        <v>47</v>
      </c>
      <c r="E10" s="3" t="s">
        <v>48</v>
      </c>
      <c r="F10" s="3" t="s">
        <v>28</v>
      </c>
      <c r="G10" s="3" t="s">
        <v>17</v>
      </c>
      <c r="H10" s="3" t="s">
        <v>19</v>
      </c>
      <c r="I10" s="3" t="s">
        <v>18</v>
      </c>
      <c r="J10" s="4" t="s">
        <v>438</v>
      </c>
      <c r="K10" s="3" t="s">
        <v>673</v>
      </c>
    </row>
    <row r="11" spans="1:13" ht="15.75" hidden="1" thickBot="1" x14ac:dyDescent="0.3">
      <c r="A11" s="3" t="s">
        <v>392</v>
      </c>
      <c r="B11" s="4">
        <v>42932284</v>
      </c>
      <c r="C11" s="3" t="s">
        <v>49</v>
      </c>
      <c r="D11" s="3" t="s">
        <v>50</v>
      </c>
      <c r="E11" s="3" t="s">
        <v>414</v>
      </c>
      <c r="F11" s="3" t="s">
        <v>28</v>
      </c>
      <c r="G11" s="3" t="s">
        <v>51</v>
      </c>
      <c r="H11" s="3" t="s">
        <v>52</v>
      </c>
      <c r="I11" s="3" t="s">
        <v>29</v>
      </c>
      <c r="J11" s="4">
        <v>29559918</v>
      </c>
      <c r="K11" s="3" t="s">
        <v>676</v>
      </c>
    </row>
    <row r="12" spans="1:13" ht="15.75" hidden="1" thickBot="1" x14ac:dyDescent="0.3">
      <c r="A12" s="3" t="s">
        <v>392</v>
      </c>
      <c r="B12" s="4">
        <v>71308485</v>
      </c>
      <c r="C12" s="3" t="s">
        <v>53</v>
      </c>
      <c r="D12" s="3" t="s">
        <v>54</v>
      </c>
      <c r="E12" s="3" t="s">
        <v>55</v>
      </c>
      <c r="F12" s="3" t="s">
        <v>28</v>
      </c>
      <c r="G12" s="3" t="s">
        <v>17</v>
      </c>
      <c r="H12" s="3" t="s">
        <v>19</v>
      </c>
      <c r="I12" s="3" t="s">
        <v>18</v>
      </c>
      <c r="J12" s="4" t="s">
        <v>438</v>
      </c>
      <c r="K12" s="3" t="s">
        <v>673</v>
      </c>
    </row>
    <row r="13" spans="1:13" ht="15.75" hidden="1" thickBot="1" x14ac:dyDescent="0.3">
      <c r="A13" s="3" t="s">
        <v>392</v>
      </c>
      <c r="B13" s="4">
        <v>29219104</v>
      </c>
      <c r="C13" s="3" t="s">
        <v>56</v>
      </c>
      <c r="D13" s="3" t="s">
        <v>57</v>
      </c>
      <c r="E13" s="3" t="s">
        <v>58</v>
      </c>
      <c r="F13" s="3" t="s">
        <v>28</v>
      </c>
      <c r="G13" s="3" t="s">
        <v>59</v>
      </c>
      <c r="H13" s="3" t="s">
        <v>60</v>
      </c>
      <c r="I13" s="3" t="s">
        <v>29</v>
      </c>
      <c r="J13" s="4">
        <v>29562646</v>
      </c>
      <c r="K13" s="3" t="s">
        <v>676</v>
      </c>
    </row>
    <row r="14" spans="1:13" ht="15.75" hidden="1" thickBot="1" x14ac:dyDescent="0.3">
      <c r="A14" s="3" t="s">
        <v>392</v>
      </c>
      <c r="B14" s="4">
        <v>41085428</v>
      </c>
      <c r="C14" s="3" t="s">
        <v>61</v>
      </c>
      <c r="D14" s="3" t="s">
        <v>62</v>
      </c>
      <c r="E14" s="3" t="s">
        <v>63</v>
      </c>
      <c r="F14" s="3" t="s">
        <v>28</v>
      </c>
      <c r="G14" s="3" t="s">
        <v>59</v>
      </c>
      <c r="H14" s="3" t="s">
        <v>60</v>
      </c>
      <c r="I14" s="3" t="s">
        <v>29</v>
      </c>
      <c r="J14" s="4">
        <v>29562646</v>
      </c>
      <c r="K14" s="3" t="s">
        <v>676</v>
      </c>
    </row>
    <row r="15" spans="1:13" ht="15.75" hidden="1" thickBot="1" x14ac:dyDescent="0.3">
      <c r="A15" s="3" t="s">
        <v>392</v>
      </c>
      <c r="B15" s="4" t="s">
        <v>394</v>
      </c>
      <c r="C15" s="3" t="s">
        <v>64</v>
      </c>
      <c r="D15" s="3" t="s">
        <v>65</v>
      </c>
      <c r="E15" s="3" t="s">
        <v>66</v>
      </c>
      <c r="F15" s="3" t="s">
        <v>23</v>
      </c>
      <c r="G15" s="3" t="s">
        <v>17</v>
      </c>
      <c r="H15" s="3" t="s">
        <v>67</v>
      </c>
      <c r="I15" s="3" t="s">
        <v>29</v>
      </c>
      <c r="J15" s="4" t="s">
        <v>396</v>
      </c>
      <c r="K15" s="3" t="s">
        <v>676</v>
      </c>
    </row>
    <row r="16" spans="1:13" ht="15.75" hidden="1" thickBot="1" x14ac:dyDescent="0.3">
      <c r="A16" s="3" t="s">
        <v>392</v>
      </c>
      <c r="B16" s="4">
        <v>45353698</v>
      </c>
      <c r="C16" s="3" t="s">
        <v>68</v>
      </c>
      <c r="D16" s="3" t="s">
        <v>69</v>
      </c>
      <c r="E16" s="3" t="s">
        <v>70</v>
      </c>
      <c r="F16" s="3" t="s">
        <v>28</v>
      </c>
      <c r="G16" s="3" t="s">
        <v>17</v>
      </c>
      <c r="H16" s="3" t="s">
        <v>34</v>
      </c>
      <c r="I16" s="3" t="s">
        <v>29</v>
      </c>
      <c r="J16" s="4">
        <v>29562646</v>
      </c>
      <c r="K16" s="3" t="s">
        <v>676</v>
      </c>
    </row>
    <row r="17" spans="1:11" ht="15.75" hidden="1" thickBot="1" x14ac:dyDescent="0.3">
      <c r="A17" s="3" t="s">
        <v>392</v>
      </c>
      <c r="B17" s="4">
        <v>20733107</v>
      </c>
      <c r="C17" s="3" t="s">
        <v>71</v>
      </c>
      <c r="D17" s="3" t="s">
        <v>72</v>
      </c>
      <c r="E17" s="3" t="s">
        <v>73</v>
      </c>
      <c r="F17" s="3" t="s">
        <v>28</v>
      </c>
      <c r="G17" s="3" t="s">
        <v>17</v>
      </c>
      <c r="H17" s="3" t="s">
        <v>74</v>
      </c>
      <c r="I17" s="3" t="s">
        <v>18</v>
      </c>
      <c r="J17" s="4" t="s">
        <v>438</v>
      </c>
      <c r="K17" s="3" t="s">
        <v>673</v>
      </c>
    </row>
    <row r="18" spans="1:11" ht="15.75" hidden="1" thickBot="1" x14ac:dyDescent="0.3">
      <c r="A18" s="3" t="s">
        <v>392</v>
      </c>
      <c r="B18" s="4">
        <v>42572205</v>
      </c>
      <c r="C18" s="3" t="s">
        <v>76</v>
      </c>
      <c r="D18" s="3" t="s">
        <v>77</v>
      </c>
      <c r="E18" s="3" t="s">
        <v>78</v>
      </c>
      <c r="F18" s="3" t="s">
        <v>28</v>
      </c>
      <c r="G18" s="3" t="s">
        <v>17</v>
      </c>
      <c r="H18" s="3" t="s">
        <v>74</v>
      </c>
      <c r="I18" s="3" t="s">
        <v>18</v>
      </c>
      <c r="J18" s="4" t="s">
        <v>438</v>
      </c>
      <c r="K18" s="3" t="s">
        <v>673</v>
      </c>
    </row>
    <row r="19" spans="1:11" ht="15.75" hidden="1" thickBot="1" x14ac:dyDescent="0.3">
      <c r="A19" s="3" t="s">
        <v>392</v>
      </c>
      <c r="B19" s="4">
        <v>29222960</v>
      </c>
      <c r="C19" s="3" t="s">
        <v>79</v>
      </c>
      <c r="D19" s="3" t="s">
        <v>80</v>
      </c>
      <c r="E19" s="3" t="s">
        <v>81</v>
      </c>
      <c r="F19" s="3" t="s">
        <v>28</v>
      </c>
      <c r="G19" s="3" t="s">
        <v>59</v>
      </c>
      <c r="H19" s="3" t="s">
        <v>60</v>
      </c>
      <c r="I19" s="3" t="s">
        <v>29</v>
      </c>
      <c r="J19" s="4">
        <v>29562646</v>
      </c>
      <c r="K19" s="3" t="s">
        <v>676</v>
      </c>
    </row>
    <row r="20" spans="1:11" ht="15.75" hidden="1" thickBot="1" x14ac:dyDescent="0.3">
      <c r="A20" s="3" t="s">
        <v>392</v>
      </c>
      <c r="B20" s="4">
        <v>45375124</v>
      </c>
      <c r="C20" s="3" t="s">
        <v>82</v>
      </c>
      <c r="D20" s="3" t="s">
        <v>83</v>
      </c>
      <c r="E20" s="3" t="s">
        <v>84</v>
      </c>
      <c r="F20" s="3" t="s">
        <v>28</v>
      </c>
      <c r="G20" s="3" t="s">
        <v>85</v>
      </c>
      <c r="H20" s="3" t="s">
        <v>86</v>
      </c>
      <c r="I20" s="3" t="s">
        <v>29</v>
      </c>
      <c r="J20" s="4">
        <v>29714800</v>
      </c>
      <c r="K20" s="3" t="s">
        <v>676</v>
      </c>
    </row>
    <row r="21" spans="1:11" ht="15.75" hidden="1" thickBot="1" x14ac:dyDescent="0.3">
      <c r="A21" s="3" t="s">
        <v>392</v>
      </c>
      <c r="B21" s="4">
        <v>29708875</v>
      </c>
      <c r="C21" s="3" t="s">
        <v>87</v>
      </c>
      <c r="D21" s="3" t="s">
        <v>88</v>
      </c>
      <c r="E21" s="3" t="s">
        <v>89</v>
      </c>
      <c r="F21" s="3" t="s">
        <v>28</v>
      </c>
      <c r="G21" s="3" t="s">
        <v>17</v>
      </c>
      <c r="H21" s="3" t="s">
        <v>38</v>
      </c>
      <c r="I21" s="3" t="s">
        <v>18</v>
      </c>
      <c r="J21" s="4" t="s">
        <v>438</v>
      </c>
      <c r="K21" s="3" t="s">
        <v>677</v>
      </c>
    </row>
    <row r="22" spans="1:11" ht="15.75" thickBot="1" x14ac:dyDescent="0.3">
      <c r="A22" s="3" t="s">
        <v>392</v>
      </c>
      <c r="B22" s="4">
        <v>40565865</v>
      </c>
      <c r="C22" s="3" t="s">
        <v>90</v>
      </c>
      <c r="D22" s="3" t="s">
        <v>91</v>
      </c>
      <c r="E22" s="3" t="s">
        <v>92</v>
      </c>
      <c r="F22" s="3" t="s">
        <v>28</v>
      </c>
      <c r="G22" s="3" t="s">
        <v>17</v>
      </c>
      <c r="H22" s="3" t="s">
        <v>93</v>
      </c>
      <c r="I22" s="3" t="s">
        <v>29</v>
      </c>
      <c r="J22" s="4" t="s">
        <v>397</v>
      </c>
      <c r="K22" s="3" t="s">
        <v>680</v>
      </c>
    </row>
    <row r="23" spans="1:11" ht="15.75" hidden="1" thickBot="1" x14ac:dyDescent="0.3">
      <c r="A23" s="3" t="s">
        <v>392</v>
      </c>
      <c r="B23" s="4">
        <v>70473164</v>
      </c>
      <c r="C23" s="3" t="s">
        <v>94</v>
      </c>
      <c r="D23" s="3" t="s">
        <v>95</v>
      </c>
      <c r="E23" s="3" t="s">
        <v>415</v>
      </c>
      <c r="F23" s="3" t="s">
        <v>23</v>
      </c>
      <c r="G23" s="3" t="s">
        <v>17</v>
      </c>
      <c r="H23" s="3" t="s">
        <v>19</v>
      </c>
      <c r="I23" s="3" t="s">
        <v>18</v>
      </c>
      <c r="J23" s="4">
        <v>42944704</v>
      </c>
      <c r="K23" s="3" t="s">
        <v>673</v>
      </c>
    </row>
    <row r="24" spans="1:11" ht="15.75" hidden="1" thickBot="1" x14ac:dyDescent="0.3">
      <c r="A24" s="3" t="s">
        <v>392</v>
      </c>
      <c r="B24" s="4">
        <v>72172263</v>
      </c>
      <c r="C24" s="3" t="s">
        <v>96</v>
      </c>
      <c r="D24" s="3" t="s">
        <v>97</v>
      </c>
      <c r="E24" s="3" t="s">
        <v>416</v>
      </c>
      <c r="F24" s="3" t="s">
        <v>28</v>
      </c>
      <c r="G24" s="3" t="s">
        <v>17</v>
      </c>
      <c r="H24" s="3" t="s">
        <v>19</v>
      </c>
      <c r="I24" s="3" t="s">
        <v>18</v>
      </c>
      <c r="J24" s="4" t="s">
        <v>438</v>
      </c>
      <c r="K24" s="3" t="s">
        <v>673</v>
      </c>
    </row>
    <row r="25" spans="1:11" ht="15.75" thickBot="1" x14ac:dyDescent="0.3">
      <c r="A25" s="3" t="s">
        <v>392</v>
      </c>
      <c r="B25" s="4">
        <v>46922696</v>
      </c>
      <c r="C25" s="3" t="s">
        <v>98</v>
      </c>
      <c r="D25" s="3" t="s">
        <v>99</v>
      </c>
      <c r="E25" s="3" t="s">
        <v>100</v>
      </c>
      <c r="F25" s="3" t="s">
        <v>16</v>
      </c>
      <c r="G25" s="3" t="s">
        <v>17</v>
      </c>
      <c r="H25" s="3" t="s">
        <v>101</v>
      </c>
      <c r="I25" s="3" t="s">
        <v>29</v>
      </c>
      <c r="J25" s="6" t="s">
        <v>400</v>
      </c>
      <c r="K25" s="3" t="s">
        <v>680</v>
      </c>
    </row>
    <row r="26" spans="1:11" ht="15.75" hidden="1" thickBot="1" x14ac:dyDescent="0.3">
      <c r="A26" s="3" t="s">
        <v>392</v>
      </c>
      <c r="B26" s="4">
        <v>42819887</v>
      </c>
      <c r="C26" s="3" t="s">
        <v>102</v>
      </c>
      <c r="D26" s="3" t="s">
        <v>103</v>
      </c>
      <c r="E26" s="3" t="s">
        <v>104</v>
      </c>
      <c r="F26" s="3" t="s">
        <v>28</v>
      </c>
      <c r="G26" s="3" t="s">
        <v>17</v>
      </c>
      <c r="H26" s="3" t="s">
        <v>38</v>
      </c>
      <c r="I26" s="3" t="s">
        <v>18</v>
      </c>
      <c r="J26" s="4" t="s">
        <v>438</v>
      </c>
      <c r="K26" s="3" t="s">
        <v>677</v>
      </c>
    </row>
    <row r="27" spans="1:11" ht="15.75" hidden="1" thickBot="1" x14ac:dyDescent="0.3">
      <c r="A27" s="3" t="s">
        <v>392</v>
      </c>
      <c r="B27" s="4">
        <v>42834781</v>
      </c>
      <c r="C27" s="3" t="s">
        <v>105</v>
      </c>
      <c r="D27" s="3" t="s">
        <v>106</v>
      </c>
      <c r="E27" s="3" t="s">
        <v>107</v>
      </c>
      <c r="F27" s="3" t="s">
        <v>28</v>
      </c>
      <c r="G27" s="3" t="s">
        <v>17</v>
      </c>
      <c r="H27" s="3" t="s">
        <v>19</v>
      </c>
      <c r="I27" s="3" t="s">
        <v>18</v>
      </c>
      <c r="J27" s="4" t="s">
        <v>438</v>
      </c>
      <c r="K27" s="3" t="s">
        <v>673</v>
      </c>
    </row>
    <row r="28" spans="1:11" ht="15.75" hidden="1" thickBot="1" x14ac:dyDescent="0.3">
      <c r="A28" s="3" t="s">
        <v>392</v>
      </c>
      <c r="B28" s="4">
        <v>46149944</v>
      </c>
      <c r="C28" s="3" t="s">
        <v>108</v>
      </c>
      <c r="D28" s="3" t="s">
        <v>109</v>
      </c>
      <c r="E28" s="3" t="s">
        <v>110</v>
      </c>
      <c r="F28" s="3" t="s">
        <v>28</v>
      </c>
      <c r="G28" s="3" t="s">
        <v>51</v>
      </c>
      <c r="H28" s="3" t="s">
        <v>52</v>
      </c>
      <c r="I28" s="3" t="s">
        <v>29</v>
      </c>
      <c r="J28" s="4">
        <v>29559918</v>
      </c>
      <c r="K28" s="3" t="s">
        <v>676</v>
      </c>
    </row>
    <row r="29" spans="1:11" ht="15.75" hidden="1" thickBot="1" x14ac:dyDescent="0.3">
      <c r="A29" s="3" t="s">
        <v>392</v>
      </c>
      <c r="B29" s="4">
        <v>73482104</v>
      </c>
      <c r="C29" s="3" t="s">
        <v>108</v>
      </c>
      <c r="D29" s="3" t="s">
        <v>111</v>
      </c>
      <c r="E29" s="3" t="s">
        <v>112</v>
      </c>
      <c r="F29" s="3" t="s">
        <v>28</v>
      </c>
      <c r="G29" s="3" t="s">
        <v>17</v>
      </c>
      <c r="H29" s="3" t="s">
        <v>19</v>
      </c>
      <c r="I29" s="3" t="s">
        <v>18</v>
      </c>
      <c r="J29" s="4" t="s">
        <v>438</v>
      </c>
      <c r="K29" s="3" t="s">
        <v>673</v>
      </c>
    </row>
    <row r="30" spans="1:11" ht="15.75" hidden="1" thickBot="1" x14ac:dyDescent="0.3">
      <c r="A30" s="3" t="s">
        <v>392</v>
      </c>
      <c r="B30" s="4">
        <v>45016699</v>
      </c>
      <c r="C30" s="3" t="s">
        <v>113</v>
      </c>
      <c r="D30" s="3" t="s">
        <v>114</v>
      </c>
      <c r="E30" s="3" t="s">
        <v>115</v>
      </c>
      <c r="F30" s="3" t="s">
        <v>28</v>
      </c>
      <c r="G30" s="3" t="s">
        <v>116</v>
      </c>
      <c r="H30" s="3" t="s">
        <v>60</v>
      </c>
      <c r="I30" s="3" t="s">
        <v>29</v>
      </c>
      <c r="J30" s="4" t="s">
        <v>437</v>
      </c>
      <c r="K30" s="3" t="s">
        <v>676</v>
      </c>
    </row>
    <row r="31" spans="1:11" ht="15.75" hidden="1" thickBot="1" x14ac:dyDescent="0.3">
      <c r="A31" s="3" t="s">
        <v>392</v>
      </c>
      <c r="B31" s="4">
        <v>46457188</v>
      </c>
      <c r="C31" s="3" t="s">
        <v>117</v>
      </c>
      <c r="D31" s="3" t="s">
        <v>118</v>
      </c>
      <c r="E31" s="3" t="s">
        <v>119</v>
      </c>
      <c r="F31" s="3" t="s">
        <v>28</v>
      </c>
      <c r="G31" s="3" t="s">
        <v>17</v>
      </c>
      <c r="H31" s="3" t="s">
        <v>120</v>
      </c>
      <c r="I31" s="3" t="s">
        <v>43</v>
      </c>
      <c r="J31" s="4" t="s">
        <v>437</v>
      </c>
      <c r="K31" s="3" t="s">
        <v>679</v>
      </c>
    </row>
    <row r="32" spans="1:11" ht="15.75" hidden="1" thickBot="1" x14ac:dyDescent="0.3">
      <c r="A32" s="3" t="s">
        <v>392</v>
      </c>
      <c r="B32" s="4">
        <v>29549789</v>
      </c>
      <c r="C32" s="3" t="s">
        <v>121</v>
      </c>
      <c r="D32" s="3" t="s">
        <v>122</v>
      </c>
      <c r="E32" s="3" t="s">
        <v>123</v>
      </c>
      <c r="F32" s="3" t="s">
        <v>28</v>
      </c>
      <c r="G32" s="3" t="s">
        <v>17</v>
      </c>
      <c r="H32" s="3" t="s">
        <v>38</v>
      </c>
      <c r="I32" s="3" t="s">
        <v>18</v>
      </c>
      <c r="J32" s="4" t="s">
        <v>438</v>
      </c>
      <c r="K32" s="3" t="s">
        <v>677</v>
      </c>
    </row>
    <row r="33" spans="1:11" ht="15.75" hidden="1" thickBot="1" x14ac:dyDescent="0.3">
      <c r="A33" s="3" t="s">
        <v>392</v>
      </c>
      <c r="B33" s="4">
        <v>23807801</v>
      </c>
      <c r="C33" s="3" t="s">
        <v>124</v>
      </c>
      <c r="D33" s="3" t="s">
        <v>125</v>
      </c>
      <c r="E33" s="3" t="s">
        <v>126</v>
      </c>
      <c r="F33" s="3" t="s">
        <v>16</v>
      </c>
      <c r="G33" s="3" t="s">
        <v>42</v>
      </c>
      <c r="H33" s="3" t="s">
        <v>127</v>
      </c>
      <c r="I33" s="3" t="s">
        <v>43</v>
      </c>
      <c r="J33" s="4" t="s">
        <v>400</v>
      </c>
      <c r="K33" s="3" t="s">
        <v>681</v>
      </c>
    </row>
    <row r="34" spans="1:11" ht="15.75" hidden="1" thickBot="1" x14ac:dyDescent="0.3">
      <c r="A34" s="3" t="s">
        <v>392</v>
      </c>
      <c r="B34" s="4">
        <v>46106891</v>
      </c>
      <c r="C34" s="3" t="s">
        <v>128</v>
      </c>
      <c r="D34" s="3" t="s">
        <v>129</v>
      </c>
      <c r="E34" s="3" t="s">
        <v>130</v>
      </c>
      <c r="F34" s="3" t="s">
        <v>28</v>
      </c>
      <c r="G34" s="3" t="s">
        <v>17</v>
      </c>
      <c r="H34" s="3" t="s">
        <v>19</v>
      </c>
      <c r="I34" s="3" t="s">
        <v>18</v>
      </c>
      <c r="J34" s="4" t="s">
        <v>438</v>
      </c>
      <c r="K34" s="3" t="s">
        <v>673</v>
      </c>
    </row>
    <row r="35" spans="1:11" ht="15.75" hidden="1" thickBot="1" x14ac:dyDescent="0.3">
      <c r="A35" s="3" t="s">
        <v>392</v>
      </c>
      <c r="B35" s="4">
        <v>46100794</v>
      </c>
      <c r="C35" s="3" t="s">
        <v>131</v>
      </c>
      <c r="D35" s="3" t="s">
        <v>132</v>
      </c>
      <c r="E35" s="3" t="s">
        <v>133</v>
      </c>
      <c r="F35" s="3" t="s">
        <v>16</v>
      </c>
      <c r="G35" s="3" t="s">
        <v>17</v>
      </c>
      <c r="H35" s="3" t="s">
        <v>19</v>
      </c>
      <c r="I35" s="3" t="s">
        <v>18</v>
      </c>
      <c r="J35" s="6" t="s">
        <v>400</v>
      </c>
      <c r="K35" s="3" t="s">
        <v>673</v>
      </c>
    </row>
    <row r="36" spans="1:11" ht="15.75" hidden="1" thickBot="1" x14ac:dyDescent="0.3">
      <c r="A36" s="3" t="s">
        <v>392</v>
      </c>
      <c r="B36" s="4">
        <v>29273015</v>
      </c>
      <c r="C36" s="3" t="s">
        <v>134</v>
      </c>
      <c r="D36" s="3" t="s">
        <v>135</v>
      </c>
      <c r="E36" s="3" t="s">
        <v>136</v>
      </c>
      <c r="F36" s="3" t="s">
        <v>28</v>
      </c>
      <c r="G36" s="3" t="s">
        <v>17</v>
      </c>
      <c r="H36" s="3" t="s">
        <v>101</v>
      </c>
      <c r="I36" s="3" t="s">
        <v>29</v>
      </c>
      <c r="J36" s="4" t="s">
        <v>397</v>
      </c>
      <c r="K36" s="3" t="s">
        <v>675</v>
      </c>
    </row>
    <row r="37" spans="1:11" ht="15.75" hidden="1" thickBot="1" x14ac:dyDescent="0.3">
      <c r="A37" s="3" t="s">
        <v>392</v>
      </c>
      <c r="B37" s="4">
        <v>29432758</v>
      </c>
      <c r="C37" s="3" t="s">
        <v>137</v>
      </c>
      <c r="D37" s="3" t="s">
        <v>138</v>
      </c>
      <c r="E37" s="3" t="s">
        <v>139</v>
      </c>
      <c r="F37" s="3" t="s">
        <v>28</v>
      </c>
      <c r="G37" s="3" t="s">
        <v>140</v>
      </c>
      <c r="H37" s="3" t="s">
        <v>141</v>
      </c>
      <c r="I37" s="3" t="s">
        <v>29</v>
      </c>
      <c r="J37" s="4" t="s">
        <v>406</v>
      </c>
      <c r="K37" s="3" t="s">
        <v>675</v>
      </c>
    </row>
    <row r="38" spans="1:11" ht="15.75" thickBot="1" x14ac:dyDescent="0.3">
      <c r="A38" s="3" t="s">
        <v>392</v>
      </c>
      <c r="B38" s="4">
        <v>29557307</v>
      </c>
      <c r="C38" s="3" t="s">
        <v>142</v>
      </c>
      <c r="D38" s="3" t="s">
        <v>143</v>
      </c>
      <c r="E38" s="3" t="s">
        <v>144</v>
      </c>
      <c r="F38" s="3" t="s">
        <v>28</v>
      </c>
      <c r="G38" s="3" t="s">
        <v>116</v>
      </c>
      <c r="H38" s="3" t="s">
        <v>470</v>
      </c>
      <c r="I38" s="3" t="s">
        <v>29</v>
      </c>
      <c r="J38" s="4" t="s">
        <v>437</v>
      </c>
      <c r="K38" s="3" t="s">
        <v>680</v>
      </c>
    </row>
    <row r="39" spans="1:11" ht="15.75" hidden="1" thickBot="1" x14ac:dyDescent="0.3">
      <c r="A39" s="3" t="s">
        <v>392</v>
      </c>
      <c r="B39" s="4" t="s">
        <v>395</v>
      </c>
      <c r="C39" s="3" t="s">
        <v>146</v>
      </c>
      <c r="D39" s="3" t="s">
        <v>147</v>
      </c>
      <c r="E39" s="3" t="s">
        <v>148</v>
      </c>
      <c r="F39" s="3" t="s">
        <v>23</v>
      </c>
      <c r="G39" s="3" t="s">
        <v>51</v>
      </c>
      <c r="H39" s="3" t="s">
        <v>52</v>
      </c>
      <c r="I39" s="3" t="s">
        <v>29</v>
      </c>
      <c r="J39" s="4">
        <v>29572323</v>
      </c>
      <c r="K39" s="3" t="s">
        <v>676</v>
      </c>
    </row>
    <row r="40" spans="1:11" ht="15.75" hidden="1" thickBot="1" x14ac:dyDescent="0.3">
      <c r="A40" s="3" t="s">
        <v>392</v>
      </c>
      <c r="B40" s="4">
        <v>43340775</v>
      </c>
      <c r="C40" s="3" t="s">
        <v>149</v>
      </c>
      <c r="D40" s="3" t="s">
        <v>150</v>
      </c>
      <c r="E40" s="3" t="s">
        <v>151</v>
      </c>
      <c r="F40" s="3" t="s">
        <v>28</v>
      </c>
      <c r="G40" s="3" t="s">
        <v>17</v>
      </c>
      <c r="H40" s="3" t="s">
        <v>462</v>
      </c>
      <c r="I40" s="3" t="s">
        <v>29</v>
      </c>
      <c r="J40" s="4" t="s">
        <v>397</v>
      </c>
      <c r="K40" s="3" t="s">
        <v>677</v>
      </c>
    </row>
    <row r="41" spans="1:11" ht="15.75" hidden="1" thickBot="1" x14ac:dyDescent="0.3">
      <c r="A41" s="3" t="s">
        <v>392</v>
      </c>
      <c r="B41" s="4">
        <v>46923674</v>
      </c>
      <c r="C41" s="3" t="s">
        <v>153</v>
      </c>
      <c r="D41" s="3" t="s">
        <v>154</v>
      </c>
      <c r="E41" s="3" t="s">
        <v>155</v>
      </c>
      <c r="F41" s="3" t="s">
        <v>28</v>
      </c>
      <c r="G41" s="3" t="s">
        <v>17</v>
      </c>
      <c r="H41" s="3" t="s">
        <v>24</v>
      </c>
      <c r="I41" s="3" t="s">
        <v>18</v>
      </c>
      <c r="J41" s="4" t="s">
        <v>438</v>
      </c>
      <c r="K41" s="3" t="s">
        <v>674</v>
      </c>
    </row>
    <row r="42" spans="1:11" ht="15.75" hidden="1" thickBot="1" x14ac:dyDescent="0.3">
      <c r="A42" s="3" t="s">
        <v>392</v>
      </c>
      <c r="B42" s="4">
        <v>29388791</v>
      </c>
      <c r="C42" s="3" t="s">
        <v>156</v>
      </c>
      <c r="D42" s="3" t="s">
        <v>157</v>
      </c>
      <c r="E42" s="3" t="s">
        <v>158</v>
      </c>
      <c r="F42" s="3" t="s">
        <v>28</v>
      </c>
      <c r="G42" s="3" t="s">
        <v>17</v>
      </c>
      <c r="H42" s="3" t="s">
        <v>24</v>
      </c>
      <c r="I42" s="3" t="s">
        <v>18</v>
      </c>
      <c r="J42" s="4" t="s">
        <v>438</v>
      </c>
      <c r="K42" s="3" t="s">
        <v>674</v>
      </c>
    </row>
    <row r="43" spans="1:11" ht="15.75" thickBot="1" x14ac:dyDescent="0.3">
      <c r="A43" s="3" t="s">
        <v>392</v>
      </c>
      <c r="B43" s="4">
        <v>70443420</v>
      </c>
      <c r="C43" s="3" t="s">
        <v>159</v>
      </c>
      <c r="D43" s="3" t="s">
        <v>160</v>
      </c>
      <c r="E43" s="3" t="s">
        <v>161</v>
      </c>
      <c r="F43" s="3" t="s">
        <v>28</v>
      </c>
      <c r="G43" s="3" t="s">
        <v>17</v>
      </c>
      <c r="H43" s="3" t="s">
        <v>162</v>
      </c>
      <c r="I43" s="3" t="s">
        <v>29</v>
      </c>
      <c r="J43" s="4">
        <v>29562646</v>
      </c>
      <c r="K43" s="3" t="s">
        <v>680</v>
      </c>
    </row>
    <row r="44" spans="1:11" ht="15.75" hidden="1" thickBot="1" x14ac:dyDescent="0.3">
      <c r="A44" s="3" t="s">
        <v>392</v>
      </c>
      <c r="B44" s="4">
        <v>45018008</v>
      </c>
      <c r="C44" s="3" t="s">
        <v>163</v>
      </c>
      <c r="D44" s="3" t="s">
        <v>164</v>
      </c>
      <c r="E44" s="3" t="s">
        <v>165</v>
      </c>
      <c r="F44" s="3" t="s">
        <v>28</v>
      </c>
      <c r="G44" s="3" t="s">
        <v>17</v>
      </c>
      <c r="H44" s="3" t="s">
        <v>19</v>
      </c>
      <c r="I44" s="3" t="s">
        <v>18</v>
      </c>
      <c r="J44" s="4" t="s">
        <v>438</v>
      </c>
      <c r="K44" s="3" t="s">
        <v>673</v>
      </c>
    </row>
    <row r="45" spans="1:11" ht="15.75" hidden="1" thickBot="1" x14ac:dyDescent="0.3">
      <c r="A45" s="3" t="s">
        <v>392</v>
      </c>
      <c r="B45" s="4">
        <v>80027728</v>
      </c>
      <c r="C45" s="3" t="s">
        <v>166</v>
      </c>
      <c r="D45" s="3" t="s">
        <v>167</v>
      </c>
      <c r="E45" s="3" t="s">
        <v>417</v>
      </c>
      <c r="F45" s="3" t="s">
        <v>23</v>
      </c>
      <c r="G45" s="3" t="s">
        <v>17</v>
      </c>
      <c r="H45" s="3" t="s">
        <v>41</v>
      </c>
      <c r="I45" s="3" t="s">
        <v>18</v>
      </c>
      <c r="J45" s="4">
        <v>42944704</v>
      </c>
      <c r="K45" s="3" t="s">
        <v>676</v>
      </c>
    </row>
    <row r="46" spans="1:11" ht="15.75" hidden="1" thickBot="1" x14ac:dyDescent="0.3">
      <c r="A46" s="3" t="s">
        <v>392</v>
      </c>
      <c r="B46" s="4">
        <v>41795438</v>
      </c>
      <c r="C46" s="3" t="s">
        <v>168</v>
      </c>
      <c r="D46" s="3" t="s">
        <v>169</v>
      </c>
      <c r="E46" s="3" t="s">
        <v>170</v>
      </c>
      <c r="F46" s="3" t="s">
        <v>23</v>
      </c>
      <c r="G46" s="3" t="s">
        <v>17</v>
      </c>
      <c r="H46" s="3" t="s">
        <v>24</v>
      </c>
      <c r="I46" s="3" t="s">
        <v>18</v>
      </c>
      <c r="J46" s="4">
        <v>42944704</v>
      </c>
      <c r="K46" s="3" t="s">
        <v>674</v>
      </c>
    </row>
    <row r="47" spans="1:11" ht="15.75" hidden="1" thickBot="1" x14ac:dyDescent="0.3">
      <c r="A47" s="3" t="s">
        <v>392</v>
      </c>
      <c r="B47" s="4">
        <v>48105747</v>
      </c>
      <c r="C47" s="3" t="s">
        <v>171</v>
      </c>
      <c r="D47" s="3" t="s">
        <v>172</v>
      </c>
      <c r="E47" s="3" t="s">
        <v>173</v>
      </c>
      <c r="F47" s="3" t="s">
        <v>28</v>
      </c>
      <c r="G47" s="3" t="s">
        <v>17</v>
      </c>
      <c r="H47" s="3" t="s">
        <v>19</v>
      </c>
      <c r="I47" s="3" t="s">
        <v>18</v>
      </c>
      <c r="J47" s="4" t="s">
        <v>438</v>
      </c>
      <c r="K47" s="3" t="s">
        <v>673</v>
      </c>
    </row>
    <row r="48" spans="1:11" ht="15.75" hidden="1" thickBot="1" x14ac:dyDescent="0.3">
      <c r="A48" s="3" t="s">
        <v>392</v>
      </c>
      <c r="B48" s="4">
        <v>45955944</v>
      </c>
      <c r="C48" s="3" t="s">
        <v>174</v>
      </c>
      <c r="D48" s="3" t="s">
        <v>175</v>
      </c>
      <c r="E48" s="3" t="s">
        <v>176</v>
      </c>
      <c r="F48" s="3" t="s">
        <v>28</v>
      </c>
      <c r="G48" s="3" t="s">
        <v>51</v>
      </c>
      <c r="H48" s="3" t="s">
        <v>52</v>
      </c>
      <c r="I48" s="3" t="s">
        <v>29</v>
      </c>
      <c r="J48" s="4">
        <v>29559918</v>
      </c>
      <c r="K48" s="3" t="s">
        <v>676</v>
      </c>
    </row>
    <row r="49" spans="1:11" ht="15.75" hidden="1" thickBot="1" x14ac:dyDescent="0.3">
      <c r="A49" s="3" t="s">
        <v>392</v>
      </c>
      <c r="B49" s="4">
        <v>43740719</v>
      </c>
      <c r="C49" s="3" t="s">
        <v>177</v>
      </c>
      <c r="D49" s="3" t="s">
        <v>178</v>
      </c>
      <c r="E49" s="3" t="s">
        <v>179</v>
      </c>
      <c r="F49" s="3" t="s">
        <v>28</v>
      </c>
      <c r="G49" s="3" t="s">
        <v>17</v>
      </c>
      <c r="H49" s="3" t="s">
        <v>74</v>
      </c>
      <c r="I49" s="3" t="s">
        <v>18</v>
      </c>
      <c r="J49" s="4" t="s">
        <v>438</v>
      </c>
      <c r="K49" s="3" t="s">
        <v>673</v>
      </c>
    </row>
    <row r="50" spans="1:11" ht="15.75" hidden="1" thickBot="1" x14ac:dyDescent="0.3">
      <c r="A50" s="3" t="s">
        <v>392</v>
      </c>
      <c r="B50" s="4">
        <v>45425775</v>
      </c>
      <c r="C50" s="3" t="s">
        <v>180</v>
      </c>
      <c r="D50" s="3" t="s">
        <v>181</v>
      </c>
      <c r="E50" s="3" t="s">
        <v>182</v>
      </c>
      <c r="F50" s="3" t="s">
        <v>28</v>
      </c>
      <c r="G50" s="3" t="s">
        <v>17</v>
      </c>
      <c r="H50" s="3" t="s">
        <v>24</v>
      </c>
      <c r="I50" s="3" t="s">
        <v>18</v>
      </c>
      <c r="J50" s="4" t="s">
        <v>438</v>
      </c>
      <c r="K50" s="3" t="s">
        <v>674</v>
      </c>
    </row>
    <row r="51" spans="1:11" ht="15.75" hidden="1" thickBot="1" x14ac:dyDescent="0.3">
      <c r="A51" s="3" t="s">
        <v>392</v>
      </c>
      <c r="B51" s="4" t="s">
        <v>396</v>
      </c>
      <c r="C51" s="3" t="s">
        <v>183</v>
      </c>
      <c r="D51" s="3" t="s">
        <v>184</v>
      </c>
      <c r="E51" s="3" t="s">
        <v>185</v>
      </c>
      <c r="F51" s="3" t="s">
        <v>23</v>
      </c>
      <c r="G51" s="3" t="s">
        <v>140</v>
      </c>
      <c r="H51" s="3" t="s">
        <v>186</v>
      </c>
      <c r="I51" s="3" t="s">
        <v>43</v>
      </c>
      <c r="J51" s="4" t="s">
        <v>406</v>
      </c>
      <c r="K51" s="3" t="s">
        <v>678</v>
      </c>
    </row>
    <row r="52" spans="1:11" ht="15.75" hidden="1" thickBot="1" x14ac:dyDescent="0.3">
      <c r="A52" s="3" t="s">
        <v>392</v>
      </c>
      <c r="B52" s="4">
        <v>72045662</v>
      </c>
      <c r="C52" s="3" t="s">
        <v>187</v>
      </c>
      <c r="D52" s="3" t="s">
        <v>188</v>
      </c>
      <c r="E52" s="3" t="s">
        <v>189</v>
      </c>
      <c r="F52" s="3" t="s">
        <v>28</v>
      </c>
      <c r="G52" s="3" t="s">
        <v>17</v>
      </c>
      <c r="H52" s="3" t="s">
        <v>19</v>
      </c>
      <c r="I52" s="3" t="s">
        <v>18</v>
      </c>
      <c r="J52" s="4" t="s">
        <v>438</v>
      </c>
      <c r="K52" s="3" t="s">
        <v>673</v>
      </c>
    </row>
    <row r="53" spans="1:11" ht="15.75" hidden="1" thickBot="1" x14ac:dyDescent="0.3">
      <c r="A53" s="3" t="s">
        <v>392</v>
      </c>
      <c r="B53" s="4">
        <v>40356900</v>
      </c>
      <c r="C53" s="3" t="s">
        <v>190</v>
      </c>
      <c r="D53" s="3" t="s">
        <v>191</v>
      </c>
      <c r="E53" s="3" t="s">
        <v>192</v>
      </c>
      <c r="F53" s="3" t="s">
        <v>16</v>
      </c>
      <c r="G53" s="3" t="s">
        <v>17</v>
      </c>
      <c r="H53" s="3" t="s">
        <v>193</v>
      </c>
      <c r="I53" s="3" t="s">
        <v>18</v>
      </c>
      <c r="J53" s="6" t="s">
        <v>400</v>
      </c>
      <c r="K53" s="3" t="s">
        <v>674</v>
      </c>
    </row>
    <row r="54" spans="1:11" ht="15.75" hidden="1" thickBot="1" x14ac:dyDescent="0.3">
      <c r="A54" s="3" t="s">
        <v>392</v>
      </c>
      <c r="B54" s="4">
        <v>29736504</v>
      </c>
      <c r="C54" s="3" t="s">
        <v>194</v>
      </c>
      <c r="D54" s="3" t="s">
        <v>195</v>
      </c>
      <c r="E54" s="3" t="s">
        <v>196</v>
      </c>
      <c r="F54" s="3" t="s">
        <v>28</v>
      </c>
      <c r="G54" s="3" t="s">
        <v>17</v>
      </c>
      <c r="H54" s="3" t="s">
        <v>152</v>
      </c>
      <c r="I54" s="3" t="s">
        <v>29</v>
      </c>
      <c r="J54" s="4" t="s">
        <v>411</v>
      </c>
      <c r="K54" s="3" t="s">
        <v>676</v>
      </c>
    </row>
    <row r="55" spans="1:11" ht="15.75" hidden="1" thickBot="1" x14ac:dyDescent="0.3">
      <c r="A55" s="3" t="s">
        <v>392</v>
      </c>
      <c r="B55" s="4">
        <v>45262552</v>
      </c>
      <c r="C55" s="3" t="s">
        <v>197</v>
      </c>
      <c r="D55" s="3" t="s">
        <v>198</v>
      </c>
      <c r="E55" s="3" t="s">
        <v>199</v>
      </c>
      <c r="F55" s="3" t="s">
        <v>28</v>
      </c>
      <c r="G55" s="3" t="s">
        <v>17</v>
      </c>
      <c r="H55" s="3" t="s">
        <v>152</v>
      </c>
      <c r="I55" s="3" t="s">
        <v>29</v>
      </c>
      <c r="J55" s="4" t="s">
        <v>411</v>
      </c>
      <c r="K55" s="3" t="s">
        <v>676</v>
      </c>
    </row>
    <row r="56" spans="1:11" ht="15.75" hidden="1" thickBot="1" x14ac:dyDescent="0.3">
      <c r="A56" s="3" t="s">
        <v>392</v>
      </c>
      <c r="B56" s="4">
        <v>46100499</v>
      </c>
      <c r="C56" s="3" t="s">
        <v>200</v>
      </c>
      <c r="D56" s="3" t="s">
        <v>201</v>
      </c>
      <c r="E56" s="3" t="s">
        <v>202</v>
      </c>
      <c r="F56" s="3" t="s">
        <v>28</v>
      </c>
      <c r="G56" s="3" t="s">
        <v>17</v>
      </c>
      <c r="H56" s="3" t="s">
        <v>19</v>
      </c>
      <c r="I56" s="3" t="s">
        <v>18</v>
      </c>
      <c r="J56" s="4" t="s">
        <v>438</v>
      </c>
      <c r="K56" s="3" t="s">
        <v>673</v>
      </c>
    </row>
    <row r="57" spans="1:11" ht="15.75" hidden="1" thickBot="1" x14ac:dyDescent="0.3">
      <c r="A57" s="3" t="s">
        <v>392</v>
      </c>
      <c r="B57" s="4">
        <v>29711403</v>
      </c>
      <c r="C57" s="3" t="s">
        <v>203</v>
      </c>
      <c r="D57" s="3" t="s">
        <v>204</v>
      </c>
      <c r="E57" s="3" t="s">
        <v>205</v>
      </c>
      <c r="F57" s="3" t="s">
        <v>28</v>
      </c>
      <c r="G57" s="3" t="s">
        <v>17</v>
      </c>
      <c r="H57" s="3" t="s">
        <v>38</v>
      </c>
      <c r="I57" s="3" t="s">
        <v>18</v>
      </c>
      <c r="J57" s="4" t="s">
        <v>438</v>
      </c>
      <c r="K57" s="3" t="s">
        <v>677</v>
      </c>
    </row>
    <row r="58" spans="1:11" ht="15.75" hidden="1" thickBot="1" x14ac:dyDescent="0.3">
      <c r="A58" s="3" t="s">
        <v>392</v>
      </c>
      <c r="B58" s="4">
        <v>44872868</v>
      </c>
      <c r="C58" s="3" t="s">
        <v>206</v>
      </c>
      <c r="D58" s="3" t="s">
        <v>207</v>
      </c>
      <c r="E58" s="3" t="s">
        <v>208</v>
      </c>
      <c r="F58" s="3" t="s">
        <v>28</v>
      </c>
      <c r="G58" s="3" t="s">
        <v>17</v>
      </c>
      <c r="H58" s="3" t="s">
        <v>74</v>
      </c>
      <c r="I58" s="3" t="s">
        <v>18</v>
      </c>
      <c r="J58" s="4" t="s">
        <v>438</v>
      </c>
      <c r="K58" s="3" t="s">
        <v>673</v>
      </c>
    </row>
    <row r="59" spans="1:11" ht="15.75" hidden="1" thickBot="1" x14ac:dyDescent="0.3">
      <c r="A59" s="3" t="s">
        <v>392</v>
      </c>
      <c r="B59" s="4">
        <v>40959843</v>
      </c>
      <c r="C59" s="3" t="s">
        <v>209</v>
      </c>
      <c r="D59" s="3" t="s">
        <v>210</v>
      </c>
      <c r="E59" s="3" t="s">
        <v>211</v>
      </c>
      <c r="F59" s="3" t="s">
        <v>28</v>
      </c>
      <c r="G59" s="3" t="s">
        <v>17</v>
      </c>
      <c r="H59" s="3" t="s">
        <v>74</v>
      </c>
      <c r="I59" s="3" t="s">
        <v>18</v>
      </c>
      <c r="J59" s="4" t="s">
        <v>438</v>
      </c>
      <c r="K59" s="3" t="s">
        <v>673</v>
      </c>
    </row>
    <row r="60" spans="1:11" ht="15.75" hidden="1" thickBot="1" x14ac:dyDescent="0.3">
      <c r="A60" s="3" t="s">
        <v>392</v>
      </c>
      <c r="B60" s="4">
        <v>48000692</v>
      </c>
      <c r="C60" s="3" t="s">
        <v>212</v>
      </c>
      <c r="D60" s="3" t="s">
        <v>213</v>
      </c>
      <c r="E60" s="3" t="s">
        <v>214</v>
      </c>
      <c r="F60" s="3" t="s">
        <v>28</v>
      </c>
      <c r="G60" s="3" t="s">
        <v>17</v>
      </c>
      <c r="H60" s="3" t="s">
        <v>19</v>
      </c>
      <c r="I60" s="3" t="s">
        <v>18</v>
      </c>
      <c r="J60" s="4" t="s">
        <v>438</v>
      </c>
      <c r="K60" s="3" t="s">
        <v>673</v>
      </c>
    </row>
    <row r="61" spans="1:11" ht="15.75" hidden="1" thickBot="1" x14ac:dyDescent="0.3">
      <c r="A61" s="3" t="s">
        <v>392</v>
      </c>
      <c r="B61" s="4">
        <v>73511774</v>
      </c>
      <c r="C61" s="3" t="s">
        <v>215</v>
      </c>
      <c r="D61" s="3" t="s">
        <v>216</v>
      </c>
      <c r="E61" s="3" t="s">
        <v>217</v>
      </c>
      <c r="F61" s="3" t="s">
        <v>28</v>
      </c>
      <c r="G61" s="3" t="s">
        <v>17</v>
      </c>
      <c r="H61" s="3" t="s">
        <v>19</v>
      </c>
      <c r="I61" s="3" t="s">
        <v>18</v>
      </c>
      <c r="J61" s="4" t="s">
        <v>438</v>
      </c>
      <c r="K61" s="3" t="s">
        <v>673</v>
      </c>
    </row>
    <row r="62" spans="1:11" ht="15.75" hidden="1" thickBot="1" x14ac:dyDescent="0.3">
      <c r="A62" s="3" t="s">
        <v>392</v>
      </c>
      <c r="B62" s="4">
        <v>29457281</v>
      </c>
      <c r="C62" s="3" t="s">
        <v>215</v>
      </c>
      <c r="D62" s="3" t="s">
        <v>218</v>
      </c>
      <c r="E62" s="3" t="s">
        <v>219</v>
      </c>
      <c r="F62" s="3" t="s">
        <v>28</v>
      </c>
      <c r="G62" s="3" t="s">
        <v>42</v>
      </c>
      <c r="H62" s="3" t="s">
        <v>127</v>
      </c>
      <c r="I62" s="3" t="s">
        <v>43</v>
      </c>
      <c r="J62" s="4" t="s">
        <v>406</v>
      </c>
      <c r="K62" s="3" t="s">
        <v>681</v>
      </c>
    </row>
    <row r="63" spans="1:11" ht="15.75" hidden="1" thickBot="1" x14ac:dyDescent="0.3">
      <c r="A63" s="3" t="s">
        <v>392</v>
      </c>
      <c r="B63" s="4">
        <v>70476642</v>
      </c>
      <c r="C63" s="3" t="s">
        <v>220</v>
      </c>
      <c r="D63" s="3" t="s">
        <v>221</v>
      </c>
      <c r="E63" s="3" t="s">
        <v>222</v>
      </c>
      <c r="F63" s="3" t="s">
        <v>28</v>
      </c>
      <c r="G63" s="3" t="s">
        <v>17</v>
      </c>
      <c r="H63" s="3" t="s">
        <v>74</v>
      </c>
      <c r="I63" s="3" t="s">
        <v>18</v>
      </c>
      <c r="J63" s="4" t="s">
        <v>438</v>
      </c>
      <c r="K63" s="3" t="s">
        <v>673</v>
      </c>
    </row>
    <row r="64" spans="1:11" ht="15.75" hidden="1" thickBot="1" x14ac:dyDescent="0.3">
      <c r="A64" s="3" t="s">
        <v>392</v>
      </c>
      <c r="B64" s="4">
        <v>29518247</v>
      </c>
      <c r="C64" s="3" t="s">
        <v>223</v>
      </c>
      <c r="D64" s="3" t="s">
        <v>224</v>
      </c>
      <c r="E64" s="3" t="s">
        <v>225</v>
      </c>
      <c r="F64" s="3" t="s">
        <v>28</v>
      </c>
      <c r="G64" s="3" t="s">
        <v>226</v>
      </c>
      <c r="H64" s="3" t="s">
        <v>227</v>
      </c>
      <c r="I64" s="3" t="s">
        <v>43</v>
      </c>
      <c r="J64" s="4">
        <v>29717754</v>
      </c>
      <c r="K64" s="3" t="s">
        <v>681</v>
      </c>
    </row>
    <row r="65" spans="1:11" ht="15.75" hidden="1" thickBot="1" x14ac:dyDescent="0.3">
      <c r="A65" s="3" t="s">
        <v>392</v>
      </c>
      <c r="B65" s="4">
        <v>40450410</v>
      </c>
      <c r="C65" s="3" t="s">
        <v>228</v>
      </c>
      <c r="D65" s="3" t="s">
        <v>229</v>
      </c>
      <c r="E65" s="3" t="s">
        <v>230</v>
      </c>
      <c r="F65" s="3" t="s">
        <v>28</v>
      </c>
      <c r="G65" s="3" t="s">
        <v>17</v>
      </c>
      <c r="H65" s="3" t="s">
        <v>120</v>
      </c>
      <c r="I65" s="3" t="s">
        <v>43</v>
      </c>
      <c r="J65" s="4" t="s">
        <v>437</v>
      </c>
      <c r="K65" s="3" t="s">
        <v>679</v>
      </c>
    </row>
    <row r="66" spans="1:11" ht="15.75" hidden="1" thickBot="1" x14ac:dyDescent="0.3">
      <c r="A66" s="3" t="s">
        <v>392</v>
      </c>
      <c r="B66" s="4">
        <v>29585899</v>
      </c>
      <c r="C66" s="3" t="s">
        <v>231</v>
      </c>
      <c r="D66" s="3" t="s">
        <v>232</v>
      </c>
      <c r="E66" s="3" t="s">
        <v>233</v>
      </c>
      <c r="F66" s="3" t="s">
        <v>28</v>
      </c>
      <c r="G66" s="3" t="s">
        <v>51</v>
      </c>
      <c r="H66" s="3" t="s">
        <v>52</v>
      </c>
      <c r="I66" s="3" t="s">
        <v>29</v>
      </c>
      <c r="J66" s="4">
        <v>29559918</v>
      </c>
      <c r="K66" s="3" t="s">
        <v>676</v>
      </c>
    </row>
    <row r="67" spans="1:11" ht="15.75" hidden="1" thickBot="1" x14ac:dyDescent="0.3">
      <c r="A67" s="3" t="s">
        <v>392</v>
      </c>
      <c r="B67" s="4">
        <v>44018422</v>
      </c>
      <c r="C67" s="3" t="s">
        <v>234</v>
      </c>
      <c r="D67" s="3" t="s">
        <v>235</v>
      </c>
      <c r="E67" s="3" t="s">
        <v>236</v>
      </c>
      <c r="F67" s="3" t="s">
        <v>28</v>
      </c>
      <c r="G67" s="3" t="s">
        <v>17</v>
      </c>
      <c r="H67" s="3" t="s">
        <v>38</v>
      </c>
      <c r="I67" s="3" t="s">
        <v>18</v>
      </c>
      <c r="J67" s="4" t="s">
        <v>438</v>
      </c>
      <c r="K67" s="3" t="s">
        <v>677</v>
      </c>
    </row>
    <row r="68" spans="1:11" ht="15.75" hidden="1" thickBot="1" x14ac:dyDescent="0.3">
      <c r="A68" s="3" t="s">
        <v>392</v>
      </c>
      <c r="B68" s="4">
        <v>43291750</v>
      </c>
      <c r="C68" s="3" t="s">
        <v>237</v>
      </c>
      <c r="D68" s="3" t="s">
        <v>238</v>
      </c>
      <c r="E68" s="3" t="s">
        <v>418</v>
      </c>
      <c r="F68" s="3" t="s">
        <v>23</v>
      </c>
      <c r="G68" s="3" t="s">
        <v>116</v>
      </c>
      <c r="H68" s="3" t="s">
        <v>60</v>
      </c>
      <c r="I68" s="3" t="s">
        <v>29</v>
      </c>
      <c r="J68" s="4">
        <v>29572323</v>
      </c>
      <c r="K68" s="3" t="s">
        <v>676</v>
      </c>
    </row>
    <row r="69" spans="1:11" ht="15.75" hidden="1" thickBot="1" x14ac:dyDescent="0.3">
      <c r="A69" s="3" t="s">
        <v>392</v>
      </c>
      <c r="B69" s="4">
        <v>47068950</v>
      </c>
      <c r="C69" s="3" t="s">
        <v>237</v>
      </c>
      <c r="D69" s="3" t="s">
        <v>239</v>
      </c>
      <c r="E69" s="3" t="s">
        <v>240</v>
      </c>
      <c r="F69" s="3" t="s">
        <v>28</v>
      </c>
      <c r="G69" s="3" t="s">
        <v>17</v>
      </c>
      <c r="H69" s="3" t="s">
        <v>19</v>
      </c>
      <c r="I69" s="3" t="s">
        <v>18</v>
      </c>
      <c r="J69" s="4" t="s">
        <v>438</v>
      </c>
      <c r="K69" s="3" t="s">
        <v>673</v>
      </c>
    </row>
    <row r="70" spans="1:11" ht="15.75" hidden="1" thickBot="1" x14ac:dyDescent="0.3">
      <c r="A70" s="3" t="s">
        <v>392</v>
      </c>
      <c r="B70" s="4">
        <v>71011128</v>
      </c>
      <c r="C70" s="3" t="s">
        <v>241</v>
      </c>
      <c r="D70" s="3" t="s">
        <v>242</v>
      </c>
      <c r="E70" s="3" t="s">
        <v>243</v>
      </c>
      <c r="F70" s="3" t="s">
        <v>28</v>
      </c>
      <c r="G70" s="3" t="s">
        <v>17</v>
      </c>
      <c r="H70" s="3" t="s">
        <v>19</v>
      </c>
      <c r="I70" s="3" t="s">
        <v>18</v>
      </c>
      <c r="J70" s="4" t="s">
        <v>438</v>
      </c>
      <c r="K70" s="3" t="s">
        <v>673</v>
      </c>
    </row>
    <row r="71" spans="1:11" ht="15.75" hidden="1" thickBot="1" x14ac:dyDescent="0.3">
      <c r="A71" s="3" t="s">
        <v>392</v>
      </c>
      <c r="B71" s="4">
        <v>71792310</v>
      </c>
      <c r="C71" s="3" t="s">
        <v>244</v>
      </c>
      <c r="D71" s="3" t="s">
        <v>245</v>
      </c>
      <c r="E71" s="3" t="s">
        <v>246</v>
      </c>
      <c r="F71" s="3" t="s">
        <v>28</v>
      </c>
      <c r="G71" s="3" t="s">
        <v>17</v>
      </c>
      <c r="H71" s="3" t="s">
        <v>19</v>
      </c>
      <c r="I71" s="3" t="s">
        <v>18</v>
      </c>
      <c r="J71" s="4" t="s">
        <v>438</v>
      </c>
      <c r="K71" s="3" t="s">
        <v>673</v>
      </c>
    </row>
    <row r="72" spans="1:11" ht="15.75" hidden="1" thickBot="1" x14ac:dyDescent="0.3">
      <c r="A72" s="3" t="s">
        <v>392</v>
      </c>
      <c r="B72" s="4">
        <v>43549314</v>
      </c>
      <c r="C72" s="3" t="s">
        <v>247</v>
      </c>
      <c r="D72" s="3" t="s">
        <v>248</v>
      </c>
      <c r="E72" s="3" t="s">
        <v>419</v>
      </c>
      <c r="F72" s="3" t="s">
        <v>28</v>
      </c>
      <c r="G72" s="3" t="s">
        <v>116</v>
      </c>
      <c r="H72" s="3" t="s">
        <v>249</v>
      </c>
      <c r="I72" s="3" t="s">
        <v>29</v>
      </c>
      <c r="J72" s="4">
        <v>29562646</v>
      </c>
      <c r="K72" s="3" t="s">
        <v>676</v>
      </c>
    </row>
    <row r="73" spans="1:11" ht="15.75" hidden="1" thickBot="1" x14ac:dyDescent="0.3">
      <c r="A73" s="3" t="s">
        <v>392</v>
      </c>
      <c r="B73" s="4">
        <v>45485859</v>
      </c>
      <c r="C73" s="3" t="s">
        <v>250</v>
      </c>
      <c r="D73" s="3" t="s">
        <v>251</v>
      </c>
      <c r="E73" s="3" t="s">
        <v>252</v>
      </c>
      <c r="F73" s="3" t="s">
        <v>28</v>
      </c>
      <c r="G73" s="3" t="s">
        <v>17</v>
      </c>
      <c r="H73" s="3" t="s">
        <v>19</v>
      </c>
      <c r="I73" s="3" t="s">
        <v>18</v>
      </c>
      <c r="J73" s="4" t="s">
        <v>438</v>
      </c>
      <c r="K73" s="3" t="s">
        <v>673</v>
      </c>
    </row>
    <row r="74" spans="1:11" ht="15.75" hidden="1" thickBot="1" x14ac:dyDescent="0.3">
      <c r="A74" s="3" t="s">
        <v>392</v>
      </c>
      <c r="B74" s="4">
        <v>43832368</v>
      </c>
      <c r="C74" s="3" t="s">
        <v>253</v>
      </c>
      <c r="D74" s="3" t="s">
        <v>254</v>
      </c>
      <c r="E74" s="3" t="s">
        <v>255</v>
      </c>
      <c r="F74" s="3" t="s">
        <v>23</v>
      </c>
      <c r="G74" s="3" t="s">
        <v>17</v>
      </c>
      <c r="H74" s="3" t="s">
        <v>19</v>
      </c>
      <c r="I74" s="3" t="s">
        <v>18</v>
      </c>
      <c r="J74" s="4">
        <v>42944704</v>
      </c>
      <c r="K74" s="3" t="s">
        <v>673</v>
      </c>
    </row>
    <row r="75" spans="1:11" ht="15.75" hidden="1" thickBot="1" x14ac:dyDescent="0.3">
      <c r="A75" s="3" t="s">
        <v>392</v>
      </c>
      <c r="B75" s="4">
        <v>71690572</v>
      </c>
      <c r="C75" s="3" t="s">
        <v>256</v>
      </c>
      <c r="D75" s="3" t="s">
        <v>257</v>
      </c>
      <c r="E75" s="3" t="s">
        <v>258</v>
      </c>
      <c r="F75" s="3" t="s">
        <v>23</v>
      </c>
      <c r="G75" s="3" t="s">
        <v>17</v>
      </c>
      <c r="H75" s="3" t="s">
        <v>34</v>
      </c>
      <c r="I75" s="3" t="s">
        <v>29</v>
      </c>
      <c r="J75" s="4">
        <v>42944704</v>
      </c>
      <c r="K75" s="3" t="s">
        <v>676</v>
      </c>
    </row>
    <row r="76" spans="1:11" ht="15.75" hidden="1" thickBot="1" x14ac:dyDescent="0.3">
      <c r="A76" s="3" t="s">
        <v>392</v>
      </c>
      <c r="B76" s="4" t="s">
        <v>397</v>
      </c>
      <c r="C76" s="3" t="s">
        <v>259</v>
      </c>
      <c r="D76" s="3" t="s">
        <v>260</v>
      </c>
      <c r="E76" s="3" t="s">
        <v>261</v>
      </c>
      <c r="F76" s="3" t="s">
        <v>28</v>
      </c>
      <c r="G76" s="3" t="s">
        <v>140</v>
      </c>
      <c r="H76" s="3" t="s">
        <v>461</v>
      </c>
      <c r="I76" s="3" t="s">
        <v>43</v>
      </c>
      <c r="J76" s="4" t="s">
        <v>406</v>
      </c>
      <c r="K76" s="3" t="s">
        <v>678</v>
      </c>
    </row>
    <row r="77" spans="1:11" ht="15.75" hidden="1" thickBot="1" x14ac:dyDescent="0.3">
      <c r="A77" s="3" t="s">
        <v>392</v>
      </c>
      <c r="B77" s="4">
        <v>47052768</v>
      </c>
      <c r="C77" s="3" t="s">
        <v>263</v>
      </c>
      <c r="D77" s="3" t="s">
        <v>264</v>
      </c>
      <c r="E77" s="3" t="s">
        <v>265</v>
      </c>
      <c r="F77" s="3" t="s">
        <v>28</v>
      </c>
      <c r="G77" s="3" t="s">
        <v>17</v>
      </c>
      <c r="H77" s="3" t="s">
        <v>19</v>
      </c>
      <c r="I77" s="3" t="s">
        <v>18</v>
      </c>
      <c r="J77" s="4" t="s">
        <v>438</v>
      </c>
      <c r="K77" s="3" t="s">
        <v>673</v>
      </c>
    </row>
    <row r="78" spans="1:11" ht="15.75" hidden="1" thickBot="1" x14ac:dyDescent="0.3">
      <c r="A78" s="3" t="s">
        <v>392</v>
      </c>
      <c r="B78" s="4">
        <v>71412886</v>
      </c>
      <c r="C78" s="3" t="s">
        <v>266</v>
      </c>
      <c r="D78" s="3" t="s">
        <v>267</v>
      </c>
      <c r="E78" s="3" t="s">
        <v>268</v>
      </c>
      <c r="F78" s="3" t="s">
        <v>28</v>
      </c>
      <c r="G78" s="3" t="s">
        <v>17</v>
      </c>
      <c r="H78" s="3" t="s">
        <v>34</v>
      </c>
      <c r="I78" s="3" t="s">
        <v>29</v>
      </c>
      <c r="J78" s="4">
        <v>29562646</v>
      </c>
      <c r="K78" s="3" t="s">
        <v>676</v>
      </c>
    </row>
    <row r="79" spans="1:11" ht="15.75" hidden="1" thickBot="1" x14ac:dyDescent="0.3">
      <c r="A79" s="3" t="s">
        <v>392</v>
      </c>
      <c r="B79" s="4">
        <v>44778302</v>
      </c>
      <c r="C79" s="3" t="s">
        <v>269</v>
      </c>
      <c r="D79" s="3" t="s">
        <v>270</v>
      </c>
      <c r="E79" s="3" t="s">
        <v>271</v>
      </c>
      <c r="F79" s="3" t="s">
        <v>28</v>
      </c>
      <c r="G79" s="3" t="s">
        <v>17</v>
      </c>
      <c r="H79" s="3" t="s">
        <v>38</v>
      </c>
      <c r="I79" s="3" t="s">
        <v>18</v>
      </c>
      <c r="J79" s="4" t="s">
        <v>438</v>
      </c>
      <c r="K79" s="3" t="s">
        <v>677</v>
      </c>
    </row>
    <row r="80" spans="1:11" ht="15.75" hidden="1" thickBot="1" x14ac:dyDescent="0.3">
      <c r="A80" s="3" t="s">
        <v>392</v>
      </c>
      <c r="B80" s="4">
        <v>48302754</v>
      </c>
      <c r="C80" s="3" t="s">
        <v>272</v>
      </c>
      <c r="D80" s="3" t="s">
        <v>273</v>
      </c>
      <c r="E80" s="3" t="s">
        <v>420</v>
      </c>
      <c r="F80" s="3" t="s">
        <v>23</v>
      </c>
      <c r="G80" s="3" t="s">
        <v>17</v>
      </c>
      <c r="H80" s="3" t="s">
        <v>274</v>
      </c>
      <c r="I80" s="3" t="s">
        <v>18</v>
      </c>
      <c r="J80" s="4">
        <v>42944704</v>
      </c>
      <c r="K80" s="3" t="s">
        <v>673</v>
      </c>
    </row>
    <row r="81" spans="1:11" ht="15.75" hidden="1" thickBot="1" x14ac:dyDescent="0.3">
      <c r="A81" s="3" t="s">
        <v>392</v>
      </c>
      <c r="B81" s="4">
        <v>42944704</v>
      </c>
      <c r="C81" s="3" t="s">
        <v>275</v>
      </c>
      <c r="D81" s="3" t="s">
        <v>276</v>
      </c>
      <c r="E81" s="3" t="s">
        <v>277</v>
      </c>
      <c r="F81" s="3" t="s">
        <v>23</v>
      </c>
      <c r="G81" s="3" t="s">
        <v>17</v>
      </c>
      <c r="H81" s="3" t="s">
        <v>75</v>
      </c>
      <c r="I81" s="3" t="s">
        <v>43</v>
      </c>
      <c r="J81" s="4" t="s">
        <v>396</v>
      </c>
      <c r="K81" s="3" t="s">
        <v>681</v>
      </c>
    </row>
    <row r="82" spans="1:11" ht="15.75" hidden="1" thickBot="1" x14ac:dyDescent="0.3">
      <c r="A82" s="3" t="s">
        <v>392</v>
      </c>
      <c r="B82" s="4" t="s">
        <v>687</v>
      </c>
      <c r="C82" s="3" t="s">
        <v>278</v>
      </c>
      <c r="D82" s="3" t="s">
        <v>279</v>
      </c>
      <c r="E82" s="3" t="s">
        <v>280</v>
      </c>
      <c r="F82" s="3" t="s">
        <v>28</v>
      </c>
      <c r="G82" s="3" t="s">
        <v>17</v>
      </c>
      <c r="H82" s="3" t="s">
        <v>152</v>
      </c>
      <c r="I82" s="3" t="s">
        <v>29</v>
      </c>
      <c r="J82" s="4" t="s">
        <v>411</v>
      </c>
      <c r="K82" s="3" t="s">
        <v>676</v>
      </c>
    </row>
    <row r="83" spans="1:11" ht="15.75" hidden="1" thickBot="1" x14ac:dyDescent="0.3">
      <c r="A83" s="3" t="s">
        <v>392</v>
      </c>
      <c r="B83" s="4">
        <v>30403174</v>
      </c>
      <c r="C83" s="3" t="s">
        <v>281</v>
      </c>
      <c r="D83" s="3" t="s">
        <v>282</v>
      </c>
      <c r="E83" s="3" t="s">
        <v>283</v>
      </c>
      <c r="F83" s="3" t="s">
        <v>28</v>
      </c>
      <c r="G83" s="3" t="s">
        <v>226</v>
      </c>
      <c r="H83" s="3" t="s">
        <v>284</v>
      </c>
      <c r="I83" s="3" t="s">
        <v>29</v>
      </c>
      <c r="J83" s="4">
        <v>29717754</v>
      </c>
      <c r="K83" s="3" t="s">
        <v>676</v>
      </c>
    </row>
    <row r="84" spans="1:11" ht="15.75" hidden="1" thickBot="1" x14ac:dyDescent="0.3">
      <c r="A84" s="3" t="s">
        <v>392</v>
      </c>
      <c r="B84" s="4">
        <v>45024325</v>
      </c>
      <c r="C84" s="3" t="s">
        <v>285</v>
      </c>
      <c r="D84" s="3" t="s">
        <v>286</v>
      </c>
      <c r="E84" s="3" t="s">
        <v>287</v>
      </c>
      <c r="F84" s="3" t="s">
        <v>28</v>
      </c>
      <c r="G84" s="3" t="s">
        <v>17</v>
      </c>
      <c r="H84" s="3" t="s">
        <v>38</v>
      </c>
      <c r="I84" s="3" t="s">
        <v>18</v>
      </c>
      <c r="J84" s="4" t="s">
        <v>438</v>
      </c>
      <c r="K84" s="3" t="s">
        <v>677</v>
      </c>
    </row>
    <row r="85" spans="1:11" ht="15.75" hidden="1" thickBot="1" x14ac:dyDescent="0.3">
      <c r="A85" s="3" t="s">
        <v>392</v>
      </c>
      <c r="B85" s="2">
        <v>23807812</v>
      </c>
      <c r="C85" s="3" t="s">
        <v>288</v>
      </c>
      <c r="D85" s="3" t="s">
        <v>289</v>
      </c>
      <c r="E85" s="3" t="s">
        <v>290</v>
      </c>
      <c r="F85" s="3" t="s">
        <v>16</v>
      </c>
      <c r="G85" s="3" t="s">
        <v>116</v>
      </c>
      <c r="H85" s="3" t="s">
        <v>60</v>
      </c>
      <c r="I85" s="3" t="s">
        <v>29</v>
      </c>
      <c r="J85" s="4" t="s">
        <v>434</v>
      </c>
      <c r="K85" s="3" t="s">
        <v>676</v>
      </c>
    </row>
    <row r="86" spans="1:11" ht="15.75" hidden="1" thickBot="1" x14ac:dyDescent="0.3">
      <c r="A86" s="3" t="s">
        <v>392</v>
      </c>
      <c r="B86" s="4">
        <v>29690207</v>
      </c>
      <c r="C86" s="3" t="s">
        <v>291</v>
      </c>
      <c r="D86" s="3" t="s">
        <v>292</v>
      </c>
      <c r="E86" s="3" t="s">
        <v>293</v>
      </c>
      <c r="F86" s="3" t="s">
        <v>28</v>
      </c>
      <c r="G86" s="3" t="s">
        <v>17</v>
      </c>
      <c r="H86" s="3" t="s">
        <v>38</v>
      </c>
      <c r="I86" s="3" t="s">
        <v>18</v>
      </c>
      <c r="J86" s="4" t="s">
        <v>515</v>
      </c>
      <c r="K86" s="3" t="s">
        <v>677</v>
      </c>
    </row>
    <row r="87" spans="1:11" ht="15.75" hidden="1" thickBot="1" x14ac:dyDescent="0.3">
      <c r="A87" s="3" t="s">
        <v>392</v>
      </c>
      <c r="B87" s="4">
        <v>44122399</v>
      </c>
      <c r="C87" s="3" t="s">
        <v>294</v>
      </c>
      <c r="D87" s="3" t="s">
        <v>295</v>
      </c>
      <c r="E87" s="3" t="s">
        <v>296</v>
      </c>
      <c r="F87" s="3" t="s">
        <v>23</v>
      </c>
      <c r="G87" s="3" t="s">
        <v>116</v>
      </c>
      <c r="H87" s="3" t="s">
        <v>60</v>
      </c>
      <c r="I87" s="3" t="s">
        <v>29</v>
      </c>
      <c r="J87" s="4">
        <v>29572323</v>
      </c>
      <c r="K87" s="3" t="s">
        <v>676</v>
      </c>
    </row>
    <row r="88" spans="1:11" ht="15.75" hidden="1" thickBot="1" x14ac:dyDescent="0.3">
      <c r="A88" s="3" t="s">
        <v>392</v>
      </c>
      <c r="B88" s="4">
        <v>72788184</v>
      </c>
      <c r="C88" s="3" t="s">
        <v>297</v>
      </c>
      <c r="D88" s="3" t="s">
        <v>298</v>
      </c>
      <c r="E88" s="3" t="s">
        <v>299</v>
      </c>
      <c r="F88" s="3" t="s">
        <v>23</v>
      </c>
      <c r="G88" s="3" t="s">
        <v>42</v>
      </c>
      <c r="H88" s="3" t="s">
        <v>127</v>
      </c>
      <c r="I88" s="3" t="s">
        <v>29</v>
      </c>
      <c r="J88" s="4" t="s">
        <v>396</v>
      </c>
      <c r="K88" s="3" t="s">
        <v>681</v>
      </c>
    </row>
    <row r="89" spans="1:11" ht="15.75" hidden="1" thickBot="1" x14ac:dyDescent="0.3">
      <c r="A89" s="3" t="s">
        <v>392</v>
      </c>
      <c r="B89" s="4" t="s">
        <v>398</v>
      </c>
      <c r="C89" s="3" t="s">
        <v>301</v>
      </c>
      <c r="D89" s="3" t="s">
        <v>302</v>
      </c>
      <c r="E89" s="3" t="s">
        <v>303</v>
      </c>
      <c r="F89" s="3" t="s">
        <v>23</v>
      </c>
      <c r="G89" s="3" t="s">
        <v>116</v>
      </c>
      <c r="H89" s="3" t="s">
        <v>60</v>
      </c>
      <c r="I89" s="3" t="s">
        <v>29</v>
      </c>
      <c r="J89" s="4">
        <v>29572323</v>
      </c>
      <c r="K89" s="3" t="s">
        <v>676</v>
      </c>
    </row>
    <row r="90" spans="1:11" ht="15.75" hidden="1" thickBot="1" x14ac:dyDescent="0.3">
      <c r="A90" s="3" t="s">
        <v>392</v>
      </c>
      <c r="B90" s="4">
        <v>45597687</v>
      </c>
      <c r="C90" s="3" t="s">
        <v>304</v>
      </c>
      <c r="D90" s="3" t="s">
        <v>305</v>
      </c>
      <c r="E90" s="3" t="s">
        <v>306</v>
      </c>
      <c r="F90" s="3" t="s">
        <v>16</v>
      </c>
      <c r="G90" s="3" t="s">
        <v>17</v>
      </c>
      <c r="H90" s="3" t="s">
        <v>19</v>
      </c>
      <c r="I90" s="3" t="s">
        <v>18</v>
      </c>
      <c r="J90" s="6" t="s">
        <v>400</v>
      </c>
      <c r="K90" s="3" t="s">
        <v>673</v>
      </c>
    </row>
    <row r="91" spans="1:11" ht="15.75" hidden="1" thickBot="1" x14ac:dyDescent="0.3">
      <c r="A91" s="3" t="s">
        <v>392</v>
      </c>
      <c r="B91" s="4" t="s">
        <v>399</v>
      </c>
      <c r="C91" s="3" t="s">
        <v>307</v>
      </c>
      <c r="D91" s="3" t="s">
        <v>147</v>
      </c>
      <c r="E91" s="3" t="s">
        <v>308</v>
      </c>
      <c r="F91" s="3" t="s">
        <v>16</v>
      </c>
      <c r="G91" s="3" t="s">
        <v>51</v>
      </c>
      <c r="H91" s="3" t="s">
        <v>309</v>
      </c>
      <c r="I91" s="3" t="s">
        <v>43</v>
      </c>
      <c r="J91" s="4" t="s">
        <v>400</v>
      </c>
      <c r="K91" s="3" t="s">
        <v>681</v>
      </c>
    </row>
    <row r="92" spans="1:11" ht="15.75" hidden="1" thickBot="1" x14ac:dyDescent="0.3">
      <c r="A92" s="3" t="s">
        <v>392</v>
      </c>
      <c r="B92" s="4">
        <v>44314318</v>
      </c>
      <c r="C92" s="3" t="s">
        <v>310</v>
      </c>
      <c r="D92" s="3" t="s">
        <v>311</v>
      </c>
      <c r="E92" s="3" t="s">
        <v>312</v>
      </c>
      <c r="F92" s="3" t="s">
        <v>28</v>
      </c>
      <c r="G92" s="3" t="s">
        <v>17</v>
      </c>
      <c r="H92" s="3" t="s">
        <v>19</v>
      </c>
      <c r="I92" s="3" t="s">
        <v>18</v>
      </c>
      <c r="J92" s="4" t="s">
        <v>438</v>
      </c>
      <c r="K92" s="3" t="s">
        <v>673</v>
      </c>
    </row>
    <row r="93" spans="1:11" ht="15.75" hidden="1" thickBot="1" x14ac:dyDescent="0.3">
      <c r="A93" s="3" t="s">
        <v>392</v>
      </c>
      <c r="B93" s="4">
        <v>47467712</v>
      </c>
      <c r="C93" s="3" t="s">
        <v>313</v>
      </c>
      <c r="D93" s="3" t="s">
        <v>314</v>
      </c>
      <c r="E93" s="3" t="s">
        <v>315</v>
      </c>
      <c r="F93" s="3" t="s">
        <v>16</v>
      </c>
      <c r="G93" s="3" t="s">
        <v>17</v>
      </c>
      <c r="H93" s="3" t="s">
        <v>74</v>
      </c>
      <c r="I93" s="3" t="s">
        <v>18</v>
      </c>
      <c r="J93" s="6" t="s">
        <v>400</v>
      </c>
      <c r="K93" s="3" t="s">
        <v>673</v>
      </c>
    </row>
    <row r="94" spans="1:11" ht="15.75" hidden="1" thickBot="1" x14ac:dyDescent="0.3">
      <c r="A94" s="3" t="s">
        <v>392</v>
      </c>
      <c r="B94" s="4">
        <v>42974801</v>
      </c>
      <c r="C94" s="3" t="s">
        <v>316</v>
      </c>
      <c r="D94" s="3" t="s">
        <v>317</v>
      </c>
      <c r="E94" s="3" t="s">
        <v>318</v>
      </c>
      <c r="F94" s="3" t="s">
        <v>16</v>
      </c>
      <c r="G94" s="3" t="s">
        <v>17</v>
      </c>
      <c r="H94" s="3" t="s">
        <v>74</v>
      </c>
      <c r="I94" s="3" t="s">
        <v>18</v>
      </c>
      <c r="J94" s="6" t="s">
        <v>400</v>
      </c>
      <c r="K94" s="3" t="s">
        <v>673</v>
      </c>
    </row>
    <row r="95" spans="1:11" ht="15.75" hidden="1" thickBot="1" x14ac:dyDescent="0.3">
      <c r="A95" s="3" t="s">
        <v>392</v>
      </c>
      <c r="B95" s="4">
        <v>46173163</v>
      </c>
      <c r="C95" s="3" t="s">
        <v>319</v>
      </c>
      <c r="D95" s="3" t="s">
        <v>320</v>
      </c>
      <c r="E95" s="3" t="s">
        <v>321</v>
      </c>
      <c r="F95" s="3" t="s">
        <v>28</v>
      </c>
      <c r="G95" s="3" t="s">
        <v>17</v>
      </c>
      <c r="H95" s="3" t="s">
        <v>19</v>
      </c>
      <c r="I95" s="3" t="s">
        <v>18</v>
      </c>
      <c r="J95" s="4" t="s">
        <v>438</v>
      </c>
      <c r="K95" s="3" t="s">
        <v>673</v>
      </c>
    </row>
    <row r="96" spans="1:11" ht="15.75" hidden="1" thickBot="1" x14ac:dyDescent="0.3">
      <c r="A96" s="3" t="s">
        <v>392</v>
      </c>
      <c r="B96" s="4">
        <v>29427278</v>
      </c>
      <c r="C96" s="3" t="s">
        <v>322</v>
      </c>
      <c r="D96" s="3" t="s">
        <v>323</v>
      </c>
      <c r="E96" s="3" t="s">
        <v>324</v>
      </c>
      <c r="F96" s="3" t="s">
        <v>28</v>
      </c>
      <c r="G96" s="3" t="s">
        <v>17</v>
      </c>
      <c r="H96" s="3" t="s">
        <v>52</v>
      </c>
      <c r="I96" s="3" t="s">
        <v>29</v>
      </c>
      <c r="J96" s="4">
        <v>29559918</v>
      </c>
      <c r="K96" s="3" t="s">
        <v>676</v>
      </c>
    </row>
    <row r="97" spans="1:11" ht="15.75" hidden="1" thickBot="1" x14ac:dyDescent="0.3">
      <c r="A97" s="3" t="s">
        <v>392</v>
      </c>
      <c r="B97" s="4">
        <v>29209806</v>
      </c>
      <c r="C97" s="3" t="s">
        <v>325</v>
      </c>
      <c r="D97" s="3" t="s">
        <v>326</v>
      </c>
      <c r="E97" s="3" t="s">
        <v>327</v>
      </c>
      <c r="F97" s="3" t="s">
        <v>28</v>
      </c>
      <c r="G97" s="3" t="s">
        <v>17</v>
      </c>
      <c r="H97" s="3" t="s">
        <v>193</v>
      </c>
      <c r="I97" s="3" t="s">
        <v>18</v>
      </c>
      <c r="J97" s="4" t="s">
        <v>438</v>
      </c>
      <c r="K97" s="3" t="s">
        <v>674</v>
      </c>
    </row>
    <row r="98" spans="1:11" ht="15.75" hidden="1" thickBot="1" x14ac:dyDescent="0.3">
      <c r="A98" s="3" t="s">
        <v>392</v>
      </c>
      <c r="B98" s="4">
        <v>73654414</v>
      </c>
      <c r="C98" s="3" t="s">
        <v>328</v>
      </c>
      <c r="D98" s="3" t="s">
        <v>329</v>
      </c>
      <c r="E98" s="3" t="s">
        <v>421</v>
      </c>
      <c r="F98" s="3" t="s">
        <v>23</v>
      </c>
      <c r="G98" s="3" t="s">
        <v>17</v>
      </c>
      <c r="H98" s="3" t="s">
        <v>19</v>
      </c>
      <c r="I98" s="3" t="s">
        <v>18</v>
      </c>
      <c r="J98" s="4">
        <v>42944704</v>
      </c>
      <c r="K98" s="3" t="s">
        <v>673</v>
      </c>
    </row>
    <row r="99" spans="1:11" ht="15.75" hidden="1" thickBot="1" x14ac:dyDescent="0.3">
      <c r="A99" s="3" t="s">
        <v>392</v>
      </c>
      <c r="B99" s="4" t="s">
        <v>400</v>
      </c>
      <c r="C99" s="3" t="s">
        <v>330</v>
      </c>
      <c r="D99" s="3" t="s">
        <v>331</v>
      </c>
      <c r="E99" s="3" t="s">
        <v>332</v>
      </c>
      <c r="F99" s="3" t="s">
        <v>16</v>
      </c>
      <c r="G99" s="3" t="s">
        <v>140</v>
      </c>
      <c r="H99" s="3" t="s">
        <v>186</v>
      </c>
      <c r="I99" s="3" t="s">
        <v>43</v>
      </c>
      <c r="J99" s="4" t="s">
        <v>406</v>
      </c>
      <c r="K99" s="3" t="s">
        <v>678</v>
      </c>
    </row>
    <row r="100" spans="1:11" ht="15.75" hidden="1" thickBot="1" x14ac:dyDescent="0.3">
      <c r="A100" s="3" t="s">
        <v>392</v>
      </c>
      <c r="B100" s="4">
        <v>42190038</v>
      </c>
      <c r="C100" s="3" t="s">
        <v>333</v>
      </c>
      <c r="D100" s="3" t="s">
        <v>334</v>
      </c>
      <c r="E100" s="3" t="s">
        <v>335</v>
      </c>
      <c r="F100" s="3" t="s">
        <v>28</v>
      </c>
      <c r="G100" s="3" t="s">
        <v>17</v>
      </c>
      <c r="H100" s="3" t="s">
        <v>74</v>
      </c>
      <c r="I100" s="3" t="s">
        <v>18</v>
      </c>
      <c r="J100" s="4" t="s">
        <v>438</v>
      </c>
      <c r="K100" s="3" t="s">
        <v>673</v>
      </c>
    </row>
    <row r="101" spans="1:11" ht="15.75" hidden="1" thickBot="1" x14ac:dyDescent="0.3">
      <c r="A101" s="3" t="s">
        <v>392</v>
      </c>
      <c r="B101" s="4">
        <v>44819607</v>
      </c>
      <c r="C101" s="3" t="s">
        <v>336</v>
      </c>
      <c r="D101" s="3" t="s">
        <v>337</v>
      </c>
      <c r="E101" s="3" t="s">
        <v>422</v>
      </c>
      <c r="F101" s="3" t="s">
        <v>23</v>
      </c>
      <c r="G101" s="3" t="s">
        <v>17</v>
      </c>
      <c r="H101" s="3" t="s">
        <v>274</v>
      </c>
      <c r="I101" s="3" t="s">
        <v>18</v>
      </c>
      <c r="J101" s="4">
        <v>42944704</v>
      </c>
      <c r="K101" s="3" t="s">
        <v>673</v>
      </c>
    </row>
    <row r="102" spans="1:11" ht="15.75" hidden="1" thickBot="1" x14ac:dyDescent="0.3">
      <c r="A102" s="3" t="s">
        <v>392</v>
      </c>
      <c r="B102" s="4">
        <v>71079607</v>
      </c>
      <c r="C102" s="3" t="s">
        <v>338</v>
      </c>
      <c r="D102" s="3" t="s">
        <v>339</v>
      </c>
      <c r="E102" s="3" t="s">
        <v>340</v>
      </c>
      <c r="F102" s="3" t="s">
        <v>28</v>
      </c>
      <c r="G102" s="3" t="s">
        <v>17</v>
      </c>
      <c r="H102" s="3" t="s">
        <v>19</v>
      </c>
      <c r="I102" s="3" t="s">
        <v>18</v>
      </c>
      <c r="J102" s="4" t="s">
        <v>438</v>
      </c>
      <c r="K102" s="3" t="s">
        <v>673</v>
      </c>
    </row>
    <row r="103" spans="1:11" ht="15.75" hidden="1" thickBot="1" x14ac:dyDescent="0.3">
      <c r="A103" s="3" t="s">
        <v>392</v>
      </c>
      <c r="B103" s="4">
        <v>45502259</v>
      </c>
      <c r="C103" s="3" t="s">
        <v>341</v>
      </c>
      <c r="D103" s="3" t="s">
        <v>342</v>
      </c>
      <c r="E103" s="3" t="s">
        <v>343</v>
      </c>
      <c r="F103" s="3" t="s">
        <v>28</v>
      </c>
      <c r="G103" s="3" t="s">
        <v>17</v>
      </c>
      <c r="H103" s="3" t="s">
        <v>34</v>
      </c>
      <c r="I103" s="3" t="s">
        <v>29</v>
      </c>
      <c r="J103" s="4">
        <v>29562646</v>
      </c>
      <c r="K103" s="3" t="s">
        <v>676</v>
      </c>
    </row>
    <row r="104" spans="1:11" ht="15.75" hidden="1" thickBot="1" x14ac:dyDescent="0.3">
      <c r="A104" s="3" t="s">
        <v>392</v>
      </c>
      <c r="B104" s="4">
        <v>45832162</v>
      </c>
      <c r="C104" s="3" t="s">
        <v>344</v>
      </c>
      <c r="D104" s="3" t="s">
        <v>345</v>
      </c>
      <c r="E104" s="3" t="s">
        <v>346</v>
      </c>
      <c r="F104" s="3" t="s">
        <v>28</v>
      </c>
      <c r="G104" s="3" t="s">
        <v>17</v>
      </c>
      <c r="H104" s="3" t="s">
        <v>19</v>
      </c>
      <c r="I104" s="3" t="s">
        <v>18</v>
      </c>
      <c r="J104" s="4" t="s">
        <v>438</v>
      </c>
      <c r="K104" s="3" t="s">
        <v>673</v>
      </c>
    </row>
    <row r="105" spans="1:11" ht="15.75" hidden="1" thickBot="1" x14ac:dyDescent="0.3">
      <c r="A105" s="3" t="s">
        <v>392</v>
      </c>
      <c r="B105" s="4" t="s">
        <v>686</v>
      </c>
      <c r="C105" s="3" t="s">
        <v>347</v>
      </c>
      <c r="D105" s="3" t="s">
        <v>348</v>
      </c>
      <c r="E105" s="3" t="s">
        <v>349</v>
      </c>
      <c r="F105" s="3" t="s">
        <v>28</v>
      </c>
      <c r="G105" s="3" t="s">
        <v>226</v>
      </c>
      <c r="H105" s="3" t="s">
        <v>350</v>
      </c>
      <c r="I105" s="3" t="s">
        <v>43</v>
      </c>
      <c r="J105" s="4" t="s">
        <v>406</v>
      </c>
      <c r="K105" s="3" t="s">
        <v>681</v>
      </c>
    </row>
    <row r="106" spans="1:11" ht="15.75" hidden="1" thickBot="1" x14ac:dyDescent="0.3">
      <c r="A106" s="3" t="s">
        <v>392</v>
      </c>
      <c r="B106" s="4">
        <v>30677408</v>
      </c>
      <c r="C106" s="3" t="s">
        <v>351</v>
      </c>
      <c r="D106" s="3" t="s">
        <v>352</v>
      </c>
      <c r="E106" s="3" t="s">
        <v>423</v>
      </c>
      <c r="F106" s="3" t="s">
        <v>28</v>
      </c>
      <c r="G106" s="3" t="s">
        <v>17</v>
      </c>
      <c r="H106" s="3" t="s">
        <v>41</v>
      </c>
      <c r="I106" s="3" t="s">
        <v>18</v>
      </c>
      <c r="J106" s="4" t="s">
        <v>438</v>
      </c>
      <c r="K106" s="3" t="s">
        <v>676</v>
      </c>
    </row>
    <row r="107" spans="1:11" ht="15.75" hidden="1" thickBot="1" x14ac:dyDescent="0.3">
      <c r="A107" s="3" t="s">
        <v>392</v>
      </c>
      <c r="B107" s="4">
        <v>71135459</v>
      </c>
      <c r="C107" s="3" t="s">
        <v>353</v>
      </c>
      <c r="D107" s="3" t="s">
        <v>354</v>
      </c>
      <c r="E107" s="3" t="s">
        <v>424</v>
      </c>
      <c r="F107" s="3" t="s">
        <v>28</v>
      </c>
      <c r="G107" s="3" t="s">
        <v>17</v>
      </c>
      <c r="H107" s="3" t="s">
        <v>52</v>
      </c>
      <c r="I107" s="3" t="s">
        <v>29</v>
      </c>
      <c r="J107" s="4">
        <v>29559918</v>
      </c>
      <c r="K107" s="3" t="s">
        <v>676</v>
      </c>
    </row>
    <row r="108" spans="1:11" ht="15.75" hidden="1" thickBot="1" x14ac:dyDescent="0.3">
      <c r="A108" s="3" t="s">
        <v>392</v>
      </c>
      <c r="B108" s="4" t="s">
        <v>636</v>
      </c>
      <c r="C108" s="3" t="s">
        <v>355</v>
      </c>
      <c r="D108" s="3" t="s">
        <v>356</v>
      </c>
      <c r="E108" s="3" t="s">
        <v>357</v>
      </c>
      <c r="F108" s="3" t="s">
        <v>23</v>
      </c>
      <c r="G108" s="3" t="s">
        <v>116</v>
      </c>
      <c r="H108" s="3" t="s">
        <v>145</v>
      </c>
      <c r="I108" s="3" t="s">
        <v>29</v>
      </c>
      <c r="J108" s="4" t="s">
        <v>396</v>
      </c>
      <c r="K108" s="3" t="s">
        <v>681</v>
      </c>
    </row>
    <row r="109" spans="1:11" ht="15.75" hidden="1" thickBot="1" x14ac:dyDescent="0.3">
      <c r="A109" s="3" t="s">
        <v>392</v>
      </c>
      <c r="B109" s="4">
        <v>29347026</v>
      </c>
      <c r="C109" s="3" t="s">
        <v>358</v>
      </c>
      <c r="D109" s="3" t="s">
        <v>359</v>
      </c>
      <c r="E109" s="3" t="s">
        <v>425</v>
      </c>
      <c r="F109" s="3" t="s">
        <v>28</v>
      </c>
      <c r="G109" s="3" t="s">
        <v>17</v>
      </c>
      <c r="H109" s="3" t="s">
        <v>41</v>
      </c>
      <c r="I109" s="3" t="s">
        <v>18</v>
      </c>
      <c r="J109" s="4" t="s">
        <v>438</v>
      </c>
      <c r="K109" s="3" t="s">
        <v>676</v>
      </c>
    </row>
    <row r="110" spans="1:11" ht="15.75" hidden="1" thickBot="1" x14ac:dyDescent="0.3">
      <c r="A110" s="3" t="s">
        <v>392</v>
      </c>
      <c r="B110" s="4">
        <v>29559918</v>
      </c>
      <c r="C110" s="3" t="s">
        <v>360</v>
      </c>
      <c r="D110" s="3" t="s">
        <v>361</v>
      </c>
      <c r="E110" s="3" t="s">
        <v>362</v>
      </c>
      <c r="F110" s="3" t="s">
        <v>28</v>
      </c>
      <c r="G110" s="3" t="s">
        <v>51</v>
      </c>
      <c r="H110" s="3" t="s">
        <v>309</v>
      </c>
      <c r="I110" s="3" t="s">
        <v>43</v>
      </c>
      <c r="J110" s="4" t="s">
        <v>406</v>
      </c>
      <c r="K110" s="3" t="s">
        <v>681</v>
      </c>
    </row>
    <row r="111" spans="1:11" ht="15.75" hidden="1" thickBot="1" x14ac:dyDescent="0.3">
      <c r="A111" s="3" t="s">
        <v>392</v>
      </c>
      <c r="B111" s="4">
        <v>42056474</v>
      </c>
      <c r="C111" s="3" t="s">
        <v>363</v>
      </c>
      <c r="D111" s="3" t="s">
        <v>364</v>
      </c>
      <c r="E111" s="3" t="s">
        <v>365</v>
      </c>
      <c r="F111" s="3" t="s">
        <v>28</v>
      </c>
      <c r="G111" s="3" t="s">
        <v>17</v>
      </c>
      <c r="H111" s="3" t="s">
        <v>74</v>
      </c>
      <c r="I111" s="3" t="s">
        <v>18</v>
      </c>
      <c r="J111" s="4" t="s">
        <v>438</v>
      </c>
      <c r="K111" s="3" t="s">
        <v>673</v>
      </c>
    </row>
    <row r="112" spans="1:11" ht="15.75" hidden="1" thickBot="1" x14ac:dyDescent="0.3">
      <c r="A112" s="3" t="s">
        <v>392</v>
      </c>
      <c r="B112" s="4">
        <v>46343402</v>
      </c>
      <c r="C112" s="3" t="s">
        <v>366</v>
      </c>
      <c r="D112" s="3" t="s">
        <v>367</v>
      </c>
      <c r="E112" s="3" t="s">
        <v>368</v>
      </c>
      <c r="F112" s="3" t="s">
        <v>23</v>
      </c>
      <c r="G112" s="3" t="s">
        <v>17</v>
      </c>
      <c r="H112" s="3" t="s">
        <v>19</v>
      </c>
      <c r="I112" s="3" t="s">
        <v>18</v>
      </c>
      <c r="J112" s="4">
        <v>42944704</v>
      </c>
      <c r="K112" s="3" t="s">
        <v>673</v>
      </c>
    </row>
    <row r="113" spans="1:11" ht="15.75" hidden="1" thickBot="1" x14ac:dyDescent="0.3">
      <c r="A113" s="3" t="s">
        <v>392</v>
      </c>
      <c r="B113" s="4">
        <v>45203622</v>
      </c>
      <c r="C113" s="3" t="s">
        <v>366</v>
      </c>
      <c r="D113" s="3" t="s">
        <v>369</v>
      </c>
      <c r="E113" s="3" t="s">
        <v>370</v>
      </c>
      <c r="F113" s="3" t="s">
        <v>16</v>
      </c>
      <c r="G113" s="3" t="s">
        <v>51</v>
      </c>
      <c r="H113" s="3" t="s">
        <v>52</v>
      </c>
      <c r="I113" s="3" t="s">
        <v>29</v>
      </c>
      <c r="J113" s="4" t="s">
        <v>399</v>
      </c>
      <c r="K113" s="3" t="s">
        <v>676</v>
      </c>
    </row>
    <row r="114" spans="1:11" ht="15.75" hidden="1" thickBot="1" x14ac:dyDescent="0.3">
      <c r="A114" s="3" t="s">
        <v>392</v>
      </c>
      <c r="B114" s="4">
        <v>73434096</v>
      </c>
      <c r="C114" s="3" t="s">
        <v>371</v>
      </c>
      <c r="D114" s="3" t="s">
        <v>372</v>
      </c>
      <c r="E114" s="3" t="s">
        <v>373</v>
      </c>
      <c r="F114" s="3" t="s">
        <v>28</v>
      </c>
      <c r="G114" s="3" t="s">
        <v>17</v>
      </c>
      <c r="H114" s="3" t="s">
        <v>19</v>
      </c>
      <c r="I114" s="3" t="s">
        <v>18</v>
      </c>
      <c r="J114" s="4" t="s">
        <v>438</v>
      </c>
      <c r="K114" s="3" t="s">
        <v>673</v>
      </c>
    </row>
    <row r="115" spans="1:11" ht="15.75" hidden="1" thickBot="1" x14ac:dyDescent="0.3">
      <c r="A115" s="3" t="s">
        <v>392</v>
      </c>
      <c r="B115" s="4">
        <v>43584812</v>
      </c>
      <c r="C115" s="3" t="s">
        <v>374</v>
      </c>
      <c r="D115" s="3" t="s">
        <v>375</v>
      </c>
      <c r="E115" s="3" t="s">
        <v>376</v>
      </c>
      <c r="F115" s="3" t="s">
        <v>28</v>
      </c>
      <c r="G115" s="3" t="s">
        <v>17</v>
      </c>
      <c r="H115" s="3" t="s">
        <v>74</v>
      </c>
      <c r="I115" s="3" t="s">
        <v>18</v>
      </c>
      <c r="J115" s="4" t="s">
        <v>438</v>
      </c>
      <c r="K115" s="3" t="s">
        <v>673</v>
      </c>
    </row>
    <row r="116" spans="1:11" ht="15.75" hidden="1" thickBot="1" x14ac:dyDescent="0.3">
      <c r="A116" s="3" t="s">
        <v>392</v>
      </c>
      <c r="B116" s="4">
        <v>45211992</v>
      </c>
      <c r="C116" s="3" t="s">
        <v>377</v>
      </c>
      <c r="D116" s="3" t="s">
        <v>378</v>
      </c>
      <c r="E116" s="3" t="s">
        <v>379</v>
      </c>
      <c r="F116" s="3" t="s">
        <v>28</v>
      </c>
      <c r="G116" s="3" t="s">
        <v>17</v>
      </c>
      <c r="H116" s="3" t="s">
        <v>19</v>
      </c>
      <c r="I116" s="3" t="s">
        <v>18</v>
      </c>
      <c r="J116" s="4" t="s">
        <v>438</v>
      </c>
      <c r="K116" s="3" t="s">
        <v>673</v>
      </c>
    </row>
    <row r="117" spans="1:11" ht="15.75" hidden="1" thickBot="1" x14ac:dyDescent="0.3">
      <c r="A117" s="3" t="s">
        <v>392</v>
      </c>
      <c r="B117" s="4">
        <v>45608791</v>
      </c>
      <c r="C117" s="3" t="s">
        <v>380</v>
      </c>
      <c r="D117" s="3" t="s">
        <v>381</v>
      </c>
      <c r="E117" s="3" t="s">
        <v>382</v>
      </c>
      <c r="F117" s="3" t="s">
        <v>28</v>
      </c>
      <c r="G117" s="3" t="s">
        <v>17</v>
      </c>
      <c r="H117" s="3" t="s">
        <v>19</v>
      </c>
      <c r="I117" s="3" t="s">
        <v>18</v>
      </c>
      <c r="J117" s="4" t="s">
        <v>438</v>
      </c>
      <c r="K117" s="3" t="s">
        <v>673</v>
      </c>
    </row>
    <row r="118" spans="1:11" ht="15.75" hidden="1" thickBot="1" x14ac:dyDescent="0.3">
      <c r="A118" s="3" t="s">
        <v>392</v>
      </c>
      <c r="B118" s="4">
        <v>42447615</v>
      </c>
      <c r="C118" s="3" t="s">
        <v>383</v>
      </c>
      <c r="D118" s="3" t="s">
        <v>384</v>
      </c>
      <c r="E118" s="3" t="s">
        <v>385</v>
      </c>
      <c r="F118" s="3" t="s">
        <v>28</v>
      </c>
      <c r="G118" s="3" t="s">
        <v>59</v>
      </c>
      <c r="H118" s="3" t="s">
        <v>60</v>
      </c>
      <c r="I118" s="3" t="s">
        <v>29</v>
      </c>
      <c r="J118" s="4">
        <v>29562646</v>
      </c>
      <c r="K118" s="3" t="s">
        <v>676</v>
      </c>
    </row>
    <row r="119" spans="1:11" ht="15.75" hidden="1" thickBot="1" x14ac:dyDescent="0.3">
      <c r="A119" s="3" t="s">
        <v>392</v>
      </c>
      <c r="B119" s="4">
        <v>70269474</v>
      </c>
      <c r="C119" s="3" t="s">
        <v>386</v>
      </c>
      <c r="D119" s="3" t="s">
        <v>387</v>
      </c>
      <c r="E119" s="3" t="s">
        <v>426</v>
      </c>
      <c r="F119" s="3" t="s">
        <v>16</v>
      </c>
      <c r="G119" s="3" t="s">
        <v>17</v>
      </c>
      <c r="H119" s="3" t="s">
        <v>19</v>
      </c>
      <c r="I119" s="3" t="s">
        <v>18</v>
      </c>
      <c r="J119" s="6" t="s">
        <v>400</v>
      </c>
      <c r="K119" s="3" t="s">
        <v>673</v>
      </c>
    </row>
    <row r="120" spans="1:11" ht="15.75" hidden="1" thickBot="1" x14ac:dyDescent="0.3">
      <c r="A120" s="3" t="s">
        <v>392</v>
      </c>
      <c r="B120" s="4">
        <v>29562646</v>
      </c>
      <c r="C120" s="3" t="s">
        <v>388</v>
      </c>
      <c r="D120" s="3" t="s">
        <v>389</v>
      </c>
      <c r="E120" s="3" t="s">
        <v>390</v>
      </c>
      <c r="F120" s="3" t="s">
        <v>28</v>
      </c>
      <c r="G120" s="3" t="s">
        <v>59</v>
      </c>
      <c r="H120" s="3" t="s">
        <v>391</v>
      </c>
      <c r="I120" s="3" t="s">
        <v>43</v>
      </c>
      <c r="J120" s="4" t="s">
        <v>397</v>
      </c>
      <c r="K120" s="3" t="s">
        <v>678</v>
      </c>
    </row>
    <row r="121" spans="1:11" ht="15.75" hidden="1" thickBot="1" x14ac:dyDescent="0.3">
      <c r="A121" s="3" t="s">
        <v>392</v>
      </c>
      <c r="B121" s="4">
        <v>46105572</v>
      </c>
      <c r="C121" s="3" t="s">
        <v>440</v>
      </c>
      <c r="D121" s="8" t="s">
        <v>439</v>
      </c>
      <c r="E121" s="3" t="s">
        <v>445</v>
      </c>
      <c r="F121" s="3" t="s">
        <v>28</v>
      </c>
      <c r="G121" s="3" t="s">
        <v>17</v>
      </c>
      <c r="H121" s="3" t="s">
        <v>19</v>
      </c>
      <c r="I121" s="3" t="s">
        <v>18</v>
      </c>
      <c r="J121" s="4" t="s">
        <v>438</v>
      </c>
      <c r="K121" s="3" t="s">
        <v>673</v>
      </c>
    </row>
    <row r="122" spans="1:11" ht="15.75" hidden="1" thickBot="1" x14ac:dyDescent="0.3">
      <c r="A122" s="3" t="s">
        <v>392</v>
      </c>
      <c r="B122" s="4">
        <v>73084184</v>
      </c>
      <c r="C122" s="3" t="s">
        <v>442</v>
      </c>
      <c r="D122" s="8" t="s">
        <v>441</v>
      </c>
      <c r="E122" s="3" t="s">
        <v>446</v>
      </c>
      <c r="F122" s="3" t="s">
        <v>28</v>
      </c>
      <c r="G122" s="3" t="s">
        <v>17</v>
      </c>
      <c r="H122" s="3" t="s">
        <v>19</v>
      </c>
      <c r="I122" s="3" t="s">
        <v>18</v>
      </c>
      <c r="J122" s="4" t="s">
        <v>438</v>
      </c>
      <c r="K122" s="3" t="s">
        <v>673</v>
      </c>
    </row>
    <row r="123" spans="1:11" ht="15.75" hidden="1" thickBot="1" x14ac:dyDescent="0.3">
      <c r="A123" s="3" t="s">
        <v>392</v>
      </c>
      <c r="B123" s="4">
        <v>76404048</v>
      </c>
      <c r="C123" s="3" t="s">
        <v>444</v>
      </c>
      <c r="D123" s="8" t="s">
        <v>443</v>
      </c>
      <c r="E123" s="3" t="s">
        <v>447</v>
      </c>
      <c r="F123" s="3" t="s">
        <v>28</v>
      </c>
      <c r="G123" s="3" t="s">
        <v>17</v>
      </c>
      <c r="H123" s="3" t="s">
        <v>19</v>
      </c>
      <c r="I123" s="3" t="s">
        <v>18</v>
      </c>
      <c r="J123" s="4" t="s">
        <v>438</v>
      </c>
      <c r="K123" s="3" t="s">
        <v>673</v>
      </c>
    </row>
    <row r="124" spans="1:11" ht="15.75" hidden="1" thickBot="1" x14ac:dyDescent="0.3">
      <c r="A124" s="3" t="s">
        <v>392</v>
      </c>
      <c r="B124" s="4">
        <v>46126750</v>
      </c>
      <c r="C124" s="3" t="s">
        <v>448</v>
      </c>
      <c r="D124" s="3" t="s">
        <v>449</v>
      </c>
      <c r="E124" s="3" t="s">
        <v>450</v>
      </c>
      <c r="F124" s="3" t="s">
        <v>28</v>
      </c>
      <c r="G124" s="3" t="s">
        <v>17</v>
      </c>
      <c r="H124" s="3" t="s">
        <v>19</v>
      </c>
      <c r="I124" s="3" t="s">
        <v>18</v>
      </c>
      <c r="J124" s="4" t="s">
        <v>438</v>
      </c>
      <c r="K124" s="3" t="s">
        <v>673</v>
      </c>
    </row>
    <row r="125" spans="1:11" ht="15.75" hidden="1" thickBot="1" x14ac:dyDescent="0.3">
      <c r="A125" s="3" t="s">
        <v>392</v>
      </c>
      <c r="B125" s="4">
        <v>70522188</v>
      </c>
      <c r="C125" s="3" t="s">
        <v>237</v>
      </c>
      <c r="D125" s="3" t="s">
        <v>453</v>
      </c>
      <c r="E125" s="3" t="s">
        <v>460</v>
      </c>
      <c r="F125" s="3" t="s">
        <v>28</v>
      </c>
      <c r="G125" s="3" t="s">
        <v>17</v>
      </c>
      <c r="H125" s="3" t="s">
        <v>19</v>
      </c>
      <c r="I125" s="3" t="s">
        <v>18</v>
      </c>
      <c r="J125" s="4" t="s">
        <v>438</v>
      </c>
      <c r="K125" s="3" t="s">
        <v>673</v>
      </c>
    </row>
    <row r="126" spans="1:11" ht="15.75" hidden="1" thickBot="1" x14ac:dyDescent="0.3">
      <c r="A126" s="3" t="s">
        <v>392</v>
      </c>
      <c r="B126" s="4">
        <v>46849190</v>
      </c>
      <c r="C126" s="3" t="s">
        <v>451</v>
      </c>
      <c r="D126" s="3" t="s">
        <v>454</v>
      </c>
      <c r="E126" s="3" t="s">
        <v>457</v>
      </c>
      <c r="F126" s="3" t="s">
        <v>28</v>
      </c>
      <c r="G126" s="3" t="s">
        <v>17</v>
      </c>
      <c r="H126" s="3" t="s">
        <v>19</v>
      </c>
      <c r="I126" s="3" t="s">
        <v>18</v>
      </c>
      <c r="J126" s="4" t="s">
        <v>438</v>
      </c>
      <c r="K126" s="3" t="s">
        <v>673</v>
      </c>
    </row>
    <row r="127" spans="1:11" ht="15.75" hidden="1" thickBot="1" x14ac:dyDescent="0.3">
      <c r="A127" s="3" t="s">
        <v>392</v>
      </c>
      <c r="B127" s="4">
        <v>47547225</v>
      </c>
      <c r="C127" s="3" t="s">
        <v>35</v>
      </c>
      <c r="D127" s="3" t="s">
        <v>455</v>
      </c>
      <c r="E127" s="3" t="s">
        <v>458</v>
      </c>
      <c r="F127" s="3" t="s">
        <v>28</v>
      </c>
      <c r="G127" s="3" t="s">
        <v>17</v>
      </c>
      <c r="H127" s="3" t="s">
        <v>19</v>
      </c>
      <c r="I127" s="3" t="s">
        <v>18</v>
      </c>
      <c r="J127" s="4" t="s">
        <v>438</v>
      </c>
      <c r="K127" s="3" t="s">
        <v>673</v>
      </c>
    </row>
    <row r="128" spans="1:11" ht="15.75" hidden="1" thickBot="1" x14ac:dyDescent="0.3">
      <c r="A128" s="3" t="s">
        <v>392</v>
      </c>
      <c r="B128" s="4">
        <v>46733015</v>
      </c>
      <c r="C128" s="3" t="s">
        <v>452</v>
      </c>
      <c r="D128" s="3" t="s">
        <v>456</v>
      </c>
      <c r="E128" s="3" t="s">
        <v>459</v>
      </c>
      <c r="F128" s="3" t="s">
        <v>28</v>
      </c>
      <c r="G128" s="3" t="s">
        <v>17</v>
      </c>
      <c r="H128" s="3" t="s">
        <v>19</v>
      </c>
      <c r="I128" s="3" t="s">
        <v>18</v>
      </c>
      <c r="J128" s="4" t="s">
        <v>438</v>
      </c>
      <c r="K128" s="3" t="s">
        <v>673</v>
      </c>
    </row>
    <row r="129" spans="1:11" ht="15.75" hidden="1" thickBot="1" x14ac:dyDescent="0.3">
      <c r="A129" s="3" t="s">
        <v>392</v>
      </c>
      <c r="B129" s="4" t="s">
        <v>466</v>
      </c>
      <c r="C129" s="3" t="s">
        <v>464</v>
      </c>
      <c r="D129" s="8" t="s">
        <v>463</v>
      </c>
      <c r="E129" s="3" t="s">
        <v>465</v>
      </c>
      <c r="F129" s="3" t="s">
        <v>28</v>
      </c>
      <c r="G129" s="3" t="s">
        <v>17</v>
      </c>
      <c r="H129" s="8" t="s">
        <v>152</v>
      </c>
      <c r="I129" s="8" t="s">
        <v>29</v>
      </c>
      <c r="J129" s="4">
        <v>40565865</v>
      </c>
      <c r="K129" s="3" t="s">
        <v>676</v>
      </c>
    </row>
    <row r="130" spans="1:11" ht="15.75" hidden="1" thickBot="1" x14ac:dyDescent="0.3">
      <c r="A130" s="3" t="s">
        <v>392</v>
      </c>
      <c r="B130" s="4">
        <v>42126549</v>
      </c>
      <c r="C130" s="3" t="s">
        <v>468</v>
      </c>
      <c r="D130" s="8" t="s">
        <v>467</v>
      </c>
      <c r="E130" s="3" t="s">
        <v>469</v>
      </c>
      <c r="F130" s="9" t="s">
        <v>28</v>
      </c>
      <c r="G130" s="9" t="s">
        <v>17</v>
      </c>
      <c r="H130" s="8" t="s">
        <v>152</v>
      </c>
      <c r="I130" s="8" t="s">
        <v>29</v>
      </c>
      <c r="J130" s="4">
        <v>40565865</v>
      </c>
      <c r="K130" s="3" t="s">
        <v>676</v>
      </c>
    </row>
    <row r="131" spans="1:11" ht="15.75" hidden="1" thickBot="1" x14ac:dyDescent="0.3">
      <c r="A131" s="3" t="s">
        <v>392</v>
      </c>
      <c r="B131" s="4">
        <v>42140796</v>
      </c>
      <c r="C131" s="3" t="s">
        <v>472</v>
      </c>
      <c r="D131" s="8" t="s">
        <v>471</v>
      </c>
      <c r="E131" s="3" t="s">
        <v>473</v>
      </c>
      <c r="F131" s="3" t="s">
        <v>16</v>
      </c>
      <c r="G131" s="3" t="s">
        <v>51</v>
      </c>
      <c r="H131" s="3" t="s">
        <v>474</v>
      </c>
      <c r="I131" s="3" t="s">
        <v>18</v>
      </c>
      <c r="J131" s="4" t="s">
        <v>399</v>
      </c>
      <c r="K131" s="3" t="s">
        <v>676</v>
      </c>
    </row>
    <row r="132" spans="1:11" ht="15.75" hidden="1" thickBot="1" x14ac:dyDescent="0.3">
      <c r="A132" s="3" t="s">
        <v>392</v>
      </c>
      <c r="B132" s="4">
        <v>23965792</v>
      </c>
      <c r="C132" s="3" t="s">
        <v>476</v>
      </c>
      <c r="D132" s="3" t="s">
        <v>475</v>
      </c>
      <c r="E132" s="3" t="s">
        <v>477</v>
      </c>
      <c r="F132" s="3" t="s">
        <v>16</v>
      </c>
      <c r="G132" s="3" t="s">
        <v>51</v>
      </c>
      <c r="H132" s="3" t="s">
        <v>474</v>
      </c>
      <c r="I132" s="3" t="s">
        <v>29</v>
      </c>
      <c r="J132" s="4" t="s">
        <v>399</v>
      </c>
      <c r="K132" s="3" t="s">
        <v>676</v>
      </c>
    </row>
    <row r="133" spans="1:11" ht="15.75" hidden="1" thickBot="1" x14ac:dyDescent="0.3">
      <c r="A133" s="3" t="s">
        <v>392</v>
      </c>
      <c r="B133" s="4">
        <v>46174148</v>
      </c>
      <c r="C133" s="8" t="s">
        <v>478</v>
      </c>
      <c r="D133" s="3" t="s">
        <v>479</v>
      </c>
      <c r="E133" s="3" t="s">
        <v>481</v>
      </c>
      <c r="F133" s="3" t="s">
        <v>16</v>
      </c>
      <c r="G133" s="3" t="s">
        <v>51</v>
      </c>
      <c r="H133" s="3" t="s">
        <v>480</v>
      </c>
      <c r="I133" s="3" t="s">
        <v>29</v>
      </c>
      <c r="J133" s="4" t="s">
        <v>399</v>
      </c>
      <c r="K133" s="3" t="s">
        <v>676</v>
      </c>
    </row>
    <row r="134" spans="1:11" ht="15.75" hidden="1" thickBot="1" x14ac:dyDescent="0.3">
      <c r="A134" s="3" t="s">
        <v>392</v>
      </c>
      <c r="B134" s="4" t="s">
        <v>434</v>
      </c>
      <c r="C134" s="3" t="s">
        <v>431</v>
      </c>
      <c r="D134" s="3" t="s">
        <v>432</v>
      </c>
      <c r="E134" s="3" t="s">
        <v>433</v>
      </c>
      <c r="F134" s="8" t="s">
        <v>16</v>
      </c>
      <c r="G134" s="8" t="s">
        <v>116</v>
      </c>
      <c r="H134" s="8" t="s">
        <v>145</v>
      </c>
      <c r="I134" s="8" t="s">
        <v>43</v>
      </c>
      <c r="J134" s="4" t="s">
        <v>400</v>
      </c>
      <c r="K134" s="3" t="s">
        <v>681</v>
      </c>
    </row>
    <row r="135" spans="1:11" ht="15.75" hidden="1" thickBot="1" x14ac:dyDescent="0.3">
      <c r="A135" s="3" t="s">
        <v>392</v>
      </c>
      <c r="B135" s="4" t="s">
        <v>688</v>
      </c>
      <c r="C135" s="3" t="s">
        <v>484</v>
      </c>
      <c r="D135" s="3" t="s">
        <v>482</v>
      </c>
      <c r="E135" s="3" t="s">
        <v>485</v>
      </c>
      <c r="F135" s="8" t="s">
        <v>16</v>
      </c>
      <c r="G135" s="8" t="s">
        <v>116</v>
      </c>
      <c r="H135" s="8" t="s">
        <v>483</v>
      </c>
      <c r="I135" s="8" t="s">
        <v>43</v>
      </c>
      <c r="J135" s="4" t="s">
        <v>434</v>
      </c>
      <c r="K135" s="3" t="s">
        <v>676</v>
      </c>
    </row>
    <row r="136" spans="1:11" ht="15.75" hidden="1" thickBot="1" x14ac:dyDescent="0.3">
      <c r="A136" s="3" t="s">
        <v>392</v>
      </c>
      <c r="B136" s="2">
        <v>46642725</v>
      </c>
      <c r="C136" s="3" t="s">
        <v>490</v>
      </c>
      <c r="D136" s="3" t="s">
        <v>486</v>
      </c>
      <c r="E136" s="3" t="s">
        <v>487</v>
      </c>
      <c r="F136" s="3" t="s">
        <v>16</v>
      </c>
      <c r="G136" s="3" t="s">
        <v>17</v>
      </c>
      <c r="H136" s="3" t="s">
        <v>19</v>
      </c>
      <c r="I136" s="3" t="s">
        <v>18</v>
      </c>
      <c r="J136" s="6" t="s">
        <v>400</v>
      </c>
      <c r="K136" s="3" t="s">
        <v>673</v>
      </c>
    </row>
    <row r="137" spans="1:11" ht="15.75" hidden="1" thickBot="1" x14ac:dyDescent="0.3">
      <c r="A137" s="3" t="s">
        <v>392</v>
      </c>
      <c r="B137" s="2">
        <v>47635668</v>
      </c>
      <c r="C137" s="3" t="s">
        <v>105</v>
      </c>
      <c r="D137" s="3" t="s">
        <v>488</v>
      </c>
      <c r="E137" s="3" t="s">
        <v>489</v>
      </c>
      <c r="F137" s="8" t="s">
        <v>16</v>
      </c>
      <c r="G137" s="3" t="s">
        <v>17</v>
      </c>
      <c r="H137" s="3" t="s">
        <v>19</v>
      </c>
      <c r="I137" s="3" t="s">
        <v>18</v>
      </c>
      <c r="J137" s="6" t="s">
        <v>400</v>
      </c>
      <c r="K137" s="3" t="s">
        <v>673</v>
      </c>
    </row>
    <row r="138" spans="1:11" ht="15.75" hidden="1" thickBot="1" x14ac:dyDescent="0.3">
      <c r="A138" s="3" t="s">
        <v>392</v>
      </c>
      <c r="B138" s="2">
        <v>75395880</v>
      </c>
      <c r="C138" s="3" t="s">
        <v>491</v>
      </c>
      <c r="D138" s="8" t="s">
        <v>492</v>
      </c>
      <c r="E138" s="3" t="s">
        <v>493</v>
      </c>
      <c r="F138" s="8" t="s">
        <v>16</v>
      </c>
      <c r="G138" s="3" t="s">
        <v>17</v>
      </c>
      <c r="H138" s="3" t="s">
        <v>19</v>
      </c>
      <c r="I138" s="3" t="s">
        <v>18</v>
      </c>
      <c r="J138" s="6" t="s">
        <v>400</v>
      </c>
      <c r="K138" s="3" t="s">
        <v>673</v>
      </c>
    </row>
    <row r="139" spans="1:11" ht="15.75" hidden="1" thickBot="1" x14ac:dyDescent="0.3">
      <c r="A139" s="3" t="s">
        <v>392</v>
      </c>
      <c r="B139" s="4">
        <v>42254173</v>
      </c>
      <c r="C139" s="8" t="s">
        <v>166</v>
      </c>
      <c r="D139" s="3" t="s">
        <v>494</v>
      </c>
      <c r="E139" s="3" t="s">
        <v>495</v>
      </c>
      <c r="F139" s="8" t="s">
        <v>16</v>
      </c>
      <c r="G139" s="3" t="s">
        <v>17</v>
      </c>
      <c r="H139" s="8" t="s">
        <v>34</v>
      </c>
      <c r="I139" s="8" t="s">
        <v>29</v>
      </c>
      <c r="J139" s="6" t="s">
        <v>400</v>
      </c>
      <c r="K139" s="3" t="s">
        <v>676</v>
      </c>
    </row>
    <row r="140" spans="1:11" ht="15.75" hidden="1" thickBot="1" x14ac:dyDescent="0.3">
      <c r="A140" s="3" t="s">
        <v>392</v>
      </c>
      <c r="B140" s="4" t="s">
        <v>503</v>
      </c>
      <c r="C140" s="3" t="s">
        <v>500</v>
      </c>
      <c r="D140" s="8" t="s">
        <v>501</v>
      </c>
      <c r="E140" s="3" t="s">
        <v>502</v>
      </c>
      <c r="F140" s="8" t="s">
        <v>16</v>
      </c>
      <c r="G140" s="3" t="s">
        <v>51</v>
      </c>
      <c r="H140" s="8" t="s">
        <v>474</v>
      </c>
      <c r="I140" s="8" t="s">
        <v>29</v>
      </c>
      <c r="J140" s="4" t="s">
        <v>399</v>
      </c>
      <c r="K140" s="3" t="s">
        <v>676</v>
      </c>
    </row>
    <row r="141" spans="1:11" ht="15.75" hidden="1" thickBot="1" x14ac:dyDescent="0.3">
      <c r="A141" s="3" t="s">
        <v>392</v>
      </c>
      <c r="B141" s="4">
        <v>40388143</v>
      </c>
      <c r="C141" s="8" t="s">
        <v>497</v>
      </c>
      <c r="D141" s="3" t="s">
        <v>496</v>
      </c>
      <c r="E141" s="3" t="s">
        <v>498</v>
      </c>
      <c r="F141" s="8" t="s">
        <v>16</v>
      </c>
      <c r="G141" s="8" t="s">
        <v>51</v>
      </c>
      <c r="H141" s="3" t="s">
        <v>499</v>
      </c>
      <c r="I141" s="8" t="s">
        <v>29</v>
      </c>
      <c r="J141" s="4" t="s">
        <v>399</v>
      </c>
      <c r="K141" s="3" t="s">
        <v>676</v>
      </c>
    </row>
    <row r="142" spans="1:11" ht="15.75" hidden="1" thickBot="1" x14ac:dyDescent="0.3">
      <c r="A142" s="3" t="s">
        <v>392</v>
      </c>
      <c r="B142" s="4">
        <v>70080067</v>
      </c>
      <c r="C142" s="8" t="s">
        <v>504</v>
      </c>
      <c r="D142" s="3" t="s">
        <v>505</v>
      </c>
      <c r="E142" s="3" t="s">
        <v>506</v>
      </c>
      <c r="F142" s="8" t="s">
        <v>23</v>
      </c>
      <c r="G142" s="8" t="s">
        <v>17</v>
      </c>
      <c r="H142" s="8" t="s">
        <v>274</v>
      </c>
      <c r="I142" s="8" t="s">
        <v>18</v>
      </c>
      <c r="J142" s="4">
        <v>42944704</v>
      </c>
      <c r="K142" s="3" t="s">
        <v>673</v>
      </c>
    </row>
    <row r="143" spans="1:11" ht="15.75" hidden="1" thickBot="1" x14ac:dyDescent="0.3">
      <c r="A143" s="3" t="s">
        <v>392</v>
      </c>
      <c r="B143" s="4">
        <v>70463314</v>
      </c>
      <c r="C143" s="8" t="s">
        <v>507</v>
      </c>
      <c r="D143" s="3" t="s">
        <v>508</v>
      </c>
      <c r="E143" s="3" t="s">
        <v>509</v>
      </c>
      <c r="F143" s="8" t="s">
        <v>23</v>
      </c>
      <c r="G143" s="8" t="s">
        <v>116</v>
      </c>
      <c r="H143" s="8" t="s">
        <v>60</v>
      </c>
      <c r="I143" s="8" t="s">
        <v>29</v>
      </c>
      <c r="J143" s="4">
        <v>29572323</v>
      </c>
      <c r="K143" s="3" t="s">
        <v>676</v>
      </c>
    </row>
    <row r="144" spans="1:11" ht="15.75" hidden="1" thickBot="1" x14ac:dyDescent="0.3">
      <c r="A144" s="3" t="s">
        <v>392</v>
      </c>
      <c r="B144" s="4">
        <v>71083934</v>
      </c>
      <c r="C144" s="8" t="s">
        <v>510</v>
      </c>
      <c r="D144" s="8" t="s">
        <v>511</v>
      </c>
      <c r="E144" s="3" t="s">
        <v>512</v>
      </c>
      <c r="F144" s="8" t="s">
        <v>23</v>
      </c>
      <c r="G144" s="8" t="s">
        <v>42</v>
      </c>
      <c r="H144" s="8" t="s">
        <v>300</v>
      </c>
      <c r="I144" s="8" t="s">
        <v>29</v>
      </c>
      <c r="J144" s="4">
        <v>72788184</v>
      </c>
      <c r="K144" s="3" t="s">
        <v>676</v>
      </c>
    </row>
    <row r="145" spans="1:11" ht="15.75" hidden="1" thickBot="1" x14ac:dyDescent="0.3">
      <c r="A145" s="3" t="s">
        <v>392</v>
      </c>
      <c r="B145" s="4">
        <v>29714800</v>
      </c>
      <c r="C145" s="3" t="s">
        <v>401</v>
      </c>
      <c r="D145" s="3" t="s">
        <v>402</v>
      </c>
      <c r="E145" s="3" t="s">
        <v>513</v>
      </c>
      <c r="F145" s="8" t="s">
        <v>28</v>
      </c>
      <c r="G145" s="8" t="s">
        <v>17</v>
      </c>
      <c r="H145" s="8" t="s">
        <v>514</v>
      </c>
      <c r="I145" s="8" t="s">
        <v>29</v>
      </c>
      <c r="J145" s="4">
        <v>29243374</v>
      </c>
      <c r="K145" s="3" t="s">
        <v>681</v>
      </c>
    </row>
    <row r="146" spans="1:11" ht="15.75" hidden="1" thickBot="1" x14ac:dyDescent="0.3">
      <c r="A146" s="3" t="s">
        <v>392</v>
      </c>
      <c r="B146" s="4">
        <v>43320740</v>
      </c>
      <c r="C146" s="8" t="s">
        <v>517</v>
      </c>
      <c r="D146" s="8" t="s">
        <v>516</v>
      </c>
      <c r="E146" s="3" t="s">
        <v>518</v>
      </c>
      <c r="F146" s="8" t="s">
        <v>23</v>
      </c>
      <c r="G146" s="8" t="s">
        <v>116</v>
      </c>
      <c r="H146" s="8" t="s">
        <v>480</v>
      </c>
      <c r="I146" s="8" t="s">
        <v>29</v>
      </c>
      <c r="J146" s="10">
        <v>29572323</v>
      </c>
      <c r="K146" s="3" t="s">
        <v>676</v>
      </c>
    </row>
  </sheetData>
  <autoFilter ref="A1:M146">
    <filterColumn colId="10">
      <filters>
        <filter val="Administrativo Nivel 2"/>
      </filters>
    </filterColumn>
  </autoFilter>
  <hyperlinks>
    <hyperlink ref="E121" r:id="rId1"/>
    <hyperlink ref="E122" r:id="rId2"/>
    <hyperlink ref="E123" r:id="rId3"/>
    <hyperlink ref="E124" r:id="rId4"/>
    <hyperlink ref="E126" r:id="rId5"/>
    <hyperlink ref="E127" r:id="rId6"/>
    <hyperlink ref="E128" r:id="rId7"/>
    <hyperlink ref="E125" r:id="rId8"/>
    <hyperlink ref="E129" r:id="rId9"/>
    <hyperlink ref="E130" r:id="rId10"/>
    <hyperlink ref="E131" r:id="rId11"/>
    <hyperlink ref="E132" r:id="rId12"/>
    <hyperlink ref="E133" r:id="rId13"/>
    <hyperlink ref="E134" r:id="rId14"/>
    <hyperlink ref="E135" r:id="rId15"/>
    <hyperlink ref="E136" r:id="rId16"/>
    <hyperlink ref="E137" r:id="rId17"/>
    <hyperlink ref="E139" r:id="rId18"/>
    <hyperlink ref="E140" r:id="rId19"/>
    <hyperlink ref="E141" r:id="rId20"/>
    <hyperlink ref="E8" r:id="rId21"/>
    <hyperlink ref="E142" r:id="rId22"/>
    <hyperlink ref="E143" r:id="rId23"/>
    <hyperlink ref="E144" r:id="rId24"/>
    <hyperlink ref="E145" r:id="rId25"/>
    <hyperlink ref="E146" r:id="rId26"/>
  </hyperlinks>
  <pageMargins left="0.7" right="0.7" top="0.75" bottom="0.75" header="0.3" footer="0.3"/>
  <ignoredErrors>
    <ignoredError sqref="B3:B7 J89 J120 J91 J39 J55 J110 J107:J108 J66 J118 J112 J105 J103 J101 J98:J99 J96 J87 J80:J83 J78 J74:J75 J72 J68 J64 J62 J51 J48 J45:J46 J43 J36:J37 J33 J28 J22:J23 J19:J20 J13:J16 J11 J8 J4 J2:J3 J5:J7 J9:J10 J12 J17:J18 J21 J24:J27 J29:J32 J34:J35 J38 J44 J47 J49:J50 J52:J54 J63 J65 J69:J71 J73 J76:J77 J79 J84:J86 J88 J97 J100 J102 J104 J106 J113:J117 J119 J67 J109 J111 J56:J61 J40:J42 J92:J95 J121:J146 J90 B106:B107 B109:B120 B38:B78 B9:B17 B18:B37 B79:B81 B8 B105 B121:B133 B108 B83:B104 B136:B146" numberStoredAsText="1"/>
  </ignoredErrors>
  <legacyDrawing r:id="rId27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8"/>
  <sheetViews>
    <sheetView workbookViewId="0">
      <selection activeCell="C2" sqref="C2"/>
    </sheetView>
  </sheetViews>
  <sheetFormatPr baseColWidth="10" defaultRowHeight="15" x14ac:dyDescent="0.25"/>
  <cols>
    <col min="2" max="2" width="16.42578125" bestFit="1" customWidth="1"/>
    <col min="3" max="3" width="15.85546875" bestFit="1" customWidth="1"/>
    <col min="4" max="4" width="20" bestFit="1" customWidth="1"/>
    <col min="5" max="5" width="28" bestFit="1" customWidth="1"/>
    <col min="6" max="6" width="14.5703125" bestFit="1" customWidth="1"/>
    <col min="7" max="7" width="20.28515625" bestFit="1" customWidth="1"/>
    <col min="8" max="8" width="29.42578125" bestFit="1" customWidth="1"/>
    <col min="9" max="9" width="22.28515625" bestFit="1" customWidth="1"/>
    <col min="10" max="12" width="14.5703125" bestFit="1" customWidth="1"/>
  </cols>
  <sheetData>
    <row r="1" spans="1:12" ht="15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10</v>
      </c>
      <c r="K1" s="1" t="s">
        <v>11</v>
      </c>
      <c r="L1" s="1" t="s">
        <v>12</v>
      </c>
    </row>
    <row r="2" spans="1:12" ht="15.75" thickBot="1" x14ac:dyDescent="0.3">
      <c r="A2" s="6" t="s">
        <v>392</v>
      </c>
      <c r="B2" s="6" t="s">
        <v>428</v>
      </c>
      <c r="C2" s="5" t="s">
        <v>427</v>
      </c>
      <c r="D2" s="5" t="s">
        <v>298</v>
      </c>
      <c r="E2" s="3" t="s">
        <v>429</v>
      </c>
      <c r="F2" s="5" t="s">
        <v>23</v>
      </c>
      <c r="G2" s="5" t="s">
        <v>42</v>
      </c>
      <c r="H2" s="5" t="s">
        <v>430</v>
      </c>
      <c r="I2" s="5" t="s">
        <v>29</v>
      </c>
      <c r="J2" s="5"/>
    </row>
    <row r="3" spans="1:12" ht="15.75" thickBot="1" x14ac:dyDescent="0.3">
      <c r="A3" s="6" t="s">
        <v>392</v>
      </c>
      <c r="B3" s="4" t="s">
        <v>411</v>
      </c>
      <c r="C3" s="3" t="s">
        <v>90</v>
      </c>
      <c r="D3" s="3" t="s">
        <v>91</v>
      </c>
      <c r="E3" s="3" t="s">
        <v>92</v>
      </c>
      <c r="F3" s="3" t="s">
        <v>28</v>
      </c>
      <c r="G3" s="3" t="s">
        <v>17</v>
      </c>
      <c r="H3" s="3" t="s">
        <v>93</v>
      </c>
      <c r="I3" s="3" t="s">
        <v>29</v>
      </c>
      <c r="J3" s="3"/>
    </row>
    <row r="4" spans="1:12" ht="15.75" thickBot="1" x14ac:dyDescent="0.3">
      <c r="A4" s="6" t="s">
        <v>392</v>
      </c>
      <c r="B4" s="4">
        <v>29714800</v>
      </c>
      <c r="C4" s="3" t="s">
        <v>401</v>
      </c>
      <c r="D4" s="3" t="s">
        <v>402</v>
      </c>
      <c r="E4" s="3" t="s">
        <v>403</v>
      </c>
      <c r="F4" s="3" t="s">
        <v>28</v>
      </c>
      <c r="G4" s="3" t="s">
        <v>404</v>
      </c>
      <c r="H4" s="3" t="s">
        <v>405</v>
      </c>
      <c r="I4" s="3" t="s">
        <v>29</v>
      </c>
      <c r="J4" s="3"/>
    </row>
    <row r="5" spans="1:12" ht="15.75" thickBot="1" x14ac:dyDescent="0.3">
      <c r="A5" s="6" t="s">
        <v>392</v>
      </c>
      <c r="B5" s="4">
        <v>46457188</v>
      </c>
      <c r="C5" s="3" t="s">
        <v>117</v>
      </c>
      <c r="D5" s="3" t="s">
        <v>118</v>
      </c>
      <c r="E5" s="3" t="s">
        <v>119</v>
      </c>
      <c r="F5" s="3" t="s">
        <v>28</v>
      </c>
      <c r="G5" s="3" t="s">
        <v>17</v>
      </c>
      <c r="H5" s="3" t="s">
        <v>120</v>
      </c>
      <c r="I5" s="3" t="s">
        <v>43</v>
      </c>
      <c r="J5" s="3"/>
    </row>
    <row r="6" spans="1:12" ht="15.75" thickBot="1" x14ac:dyDescent="0.3">
      <c r="A6" s="6" t="s">
        <v>392</v>
      </c>
      <c r="B6" s="4" t="s">
        <v>434</v>
      </c>
      <c r="C6" s="3" t="s">
        <v>431</v>
      </c>
      <c r="D6" s="3" t="s">
        <v>432</v>
      </c>
      <c r="E6" s="3" t="s">
        <v>433</v>
      </c>
      <c r="F6" s="3" t="s">
        <v>16</v>
      </c>
      <c r="G6" s="3" t="s">
        <v>116</v>
      </c>
      <c r="H6" s="3" t="s">
        <v>145</v>
      </c>
      <c r="I6" s="3" t="s">
        <v>29</v>
      </c>
      <c r="J6" s="3"/>
    </row>
    <row r="7" spans="1:12" ht="15.75" thickBot="1" x14ac:dyDescent="0.3">
      <c r="A7" s="6" t="s">
        <v>392</v>
      </c>
      <c r="B7" s="4" t="s">
        <v>396</v>
      </c>
      <c r="C7" s="3" t="s">
        <v>183</v>
      </c>
      <c r="D7" s="3" t="s">
        <v>184</v>
      </c>
      <c r="E7" s="3" t="s">
        <v>185</v>
      </c>
      <c r="F7" s="3" t="s">
        <v>23</v>
      </c>
      <c r="G7" s="3" t="s">
        <v>140</v>
      </c>
      <c r="H7" s="3" t="s">
        <v>186</v>
      </c>
      <c r="I7" s="3" t="s">
        <v>43</v>
      </c>
      <c r="J7" s="3"/>
    </row>
    <row r="8" spans="1:12" ht="15.75" thickBot="1" x14ac:dyDescent="0.3">
      <c r="A8" s="6" t="s">
        <v>392</v>
      </c>
      <c r="B8" s="4" t="s">
        <v>438</v>
      </c>
      <c r="C8" s="3" t="s">
        <v>228</v>
      </c>
      <c r="D8" s="3" t="s">
        <v>229</v>
      </c>
      <c r="E8" s="3" t="s">
        <v>230</v>
      </c>
      <c r="F8" s="3" t="s">
        <v>28</v>
      </c>
      <c r="G8" s="3" t="s">
        <v>17</v>
      </c>
      <c r="H8" s="3" t="s">
        <v>120</v>
      </c>
      <c r="I8" s="3" t="s">
        <v>43</v>
      </c>
      <c r="J8" s="3"/>
    </row>
    <row r="9" spans="1:12" ht="15.75" thickBot="1" x14ac:dyDescent="0.3">
      <c r="A9" s="6" t="s">
        <v>392</v>
      </c>
      <c r="B9" s="4" t="s">
        <v>397</v>
      </c>
      <c r="C9" s="3" t="s">
        <v>259</v>
      </c>
      <c r="D9" s="3" t="s">
        <v>260</v>
      </c>
      <c r="E9" s="3" t="s">
        <v>261</v>
      </c>
      <c r="F9" s="3" t="s">
        <v>28</v>
      </c>
      <c r="G9" s="3" t="s">
        <v>140</v>
      </c>
      <c r="H9" s="3" t="s">
        <v>262</v>
      </c>
      <c r="I9" s="3" t="s">
        <v>43</v>
      </c>
      <c r="J9" s="3"/>
    </row>
    <row r="10" spans="1:12" ht="15.75" thickBot="1" x14ac:dyDescent="0.3">
      <c r="A10" s="6" t="s">
        <v>392</v>
      </c>
      <c r="B10" s="4">
        <v>42944704</v>
      </c>
      <c r="C10" s="3" t="s">
        <v>275</v>
      </c>
      <c r="D10" s="3" t="s">
        <v>276</v>
      </c>
      <c r="E10" s="3" t="s">
        <v>277</v>
      </c>
      <c r="F10" s="3" t="s">
        <v>23</v>
      </c>
      <c r="G10" s="3" t="s">
        <v>17</v>
      </c>
      <c r="H10" s="3" t="s">
        <v>75</v>
      </c>
      <c r="I10" s="3" t="s">
        <v>43</v>
      </c>
      <c r="J10" s="3"/>
    </row>
    <row r="11" spans="1:12" ht="15.75" thickBot="1" x14ac:dyDescent="0.3">
      <c r="A11" s="6" t="s">
        <v>392</v>
      </c>
      <c r="B11" s="4" t="s">
        <v>406</v>
      </c>
      <c r="C11" s="3" t="s">
        <v>407</v>
      </c>
      <c r="D11" s="3" t="s">
        <v>408</v>
      </c>
      <c r="E11" s="3" t="s">
        <v>409</v>
      </c>
      <c r="F11" s="3" t="s">
        <v>28</v>
      </c>
      <c r="G11" s="3" t="s">
        <v>140</v>
      </c>
      <c r="H11" s="3" t="s">
        <v>410</v>
      </c>
      <c r="I11" s="3" t="s">
        <v>43</v>
      </c>
      <c r="J11" s="3"/>
    </row>
    <row r="12" spans="1:12" ht="15.75" thickBot="1" x14ac:dyDescent="0.3">
      <c r="A12" s="6" t="s">
        <v>392</v>
      </c>
      <c r="B12" s="4" t="s">
        <v>399</v>
      </c>
      <c r="C12" s="3" t="s">
        <v>307</v>
      </c>
      <c r="D12" s="3" t="s">
        <v>147</v>
      </c>
      <c r="E12" s="3" t="s">
        <v>308</v>
      </c>
      <c r="F12" s="3" t="s">
        <v>16</v>
      </c>
      <c r="G12" s="3" t="s">
        <v>51</v>
      </c>
      <c r="H12" s="3" t="s">
        <v>309</v>
      </c>
      <c r="I12" s="3" t="s">
        <v>43</v>
      </c>
      <c r="J12" s="3"/>
    </row>
    <row r="13" spans="1:12" ht="15.75" thickBot="1" x14ac:dyDescent="0.3">
      <c r="A13" s="6" t="s">
        <v>392</v>
      </c>
      <c r="B13" s="4" t="s">
        <v>400</v>
      </c>
      <c r="C13" s="3" t="s">
        <v>330</v>
      </c>
      <c r="D13" s="3" t="s">
        <v>331</v>
      </c>
      <c r="E13" s="3" t="s">
        <v>332</v>
      </c>
      <c r="F13" s="3" t="s">
        <v>16</v>
      </c>
      <c r="G13" s="3" t="s">
        <v>140</v>
      </c>
      <c r="H13" s="3" t="s">
        <v>186</v>
      </c>
      <c r="I13" s="3" t="s">
        <v>43</v>
      </c>
      <c r="J13" s="3"/>
    </row>
    <row r="14" spans="1:12" ht="15.75" thickBot="1" x14ac:dyDescent="0.3">
      <c r="A14" s="6" t="s">
        <v>392</v>
      </c>
      <c r="B14" s="4">
        <v>29717754</v>
      </c>
      <c r="C14" s="3" t="s">
        <v>347</v>
      </c>
      <c r="D14" s="3" t="s">
        <v>348</v>
      </c>
      <c r="E14" s="3" t="s">
        <v>349</v>
      </c>
      <c r="F14" s="3" t="s">
        <v>28</v>
      </c>
      <c r="G14" s="3" t="s">
        <v>226</v>
      </c>
      <c r="H14" s="3" t="s">
        <v>350</v>
      </c>
      <c r="I14" s="3" t="s">
        <v>43</v>
      </c>
      <c r="J14" s="3"/>
    </row>
    <row r="15" spans="1:12" ht="15.75" thickBot="1" x14ac:dyDescent="0.3">
      <c r="A15" s="6" t="s">
        <v>392</v>
      </c>
      <c r="B15" s="4">
        <v>29572323</v>
      </c>
      <c r="C15" s="3" t="s">
        <v>355</v>
      </c>
      <c r="D15" s="3" t="s">
        <v>356</v>
      </c>
      <c r="E15" s="3" t="s">
        <v>357</v>
      </c>
      <c r="F15" s="3" t="s">
        <v>23</v>
      </c>
      <c r="G15" s="3" t="s">
        <v>116</v>
      </c>
      <c r="H15" s="3" t="s">
        <v>145</v>
      </c>
      <c r="I15" s="3" t="s">
        <v>29</v>
      </c>
      <c r="J15" s="3"/>
    </row>
    <row r="16" spans="1:12" ht="15.75" thickBot="1" x14ac:dyDescent="0.3">
      <c r="A16" s="6" t="s">
        <v>392</v>
      </c>
      <c r="B16" s="4">
        <v>29559918</v>
      </c>
      <c r="C16" s="3" t="s">
        <v>360</v>
      </c>
      <c r="D16" s="3" t="s">
        <v>361</v>
      </c>
      <c r="E16" s="3" t="s">
        <v>362</v>
      </c>
      <c r="F16" s="3" t="s">
        <v>28</v>
      </c>
      <c r="G16" s="3" t="s">
        <v>51</v>
      </c>
      <c r="H16" s="3" t="s">
        <v>309</v>
      </c>
      <c r="I16" s="3" t="s">
        <v>43</v>
      </c>
      <c r="J16" s="3"/>
    </row>
    <row r="17" spans="1:10" ht="15.75" thickBot="1" x14ac:dyDescent="0.3">
      <c r="A17" s="6" t="s">
        <v>392</v>
      </c>
      <c r="B17" s="4" t="s">
        <v>437</v>
      </c>
      <c r="C17" s="3" t="s">
        <v>388</v>
      </c>
      <c r="D17" s="3" t="s">
        <v>389</v>
      </c>
      <c r="E17" s="3" t="s">
        <v>390</v>
      </c>
      <c r="F17" s="3" t="s">
        <v>28</v>
      </c>
      <c r="G17" s="3" t="s">
        <v>59</v>
      </c>
      <c r="H17" s="3" t="s">
        <v>391</v>
      </c>
      <c r="I17" s="3" t="s">
        <v>43</v>
      </c>
      <c r="J17" s="3"/>
    </row>
    <row r="18" spans="1:10" ht="15.75" thickBot="1" x14ac:dyDescent="0.3">
      <c r="A18" s="6" t="s">
        <v>392</v>
      </c>
      <c r="B18" s="4">
        <v>23807801</v>
      </c>
      <c r="C18" s="8" t="s">
        <v>435</v>
      </c>
      <c r="D18" s="8" t="s">
        <v>125</v>
      </c>
      <c r="E18" s="3" t="s">
        <v>436</v>
      </c>
      <c r="F18" s="8" t="s">
        <v>16</v>
      </c>
      <c r="G18" s="8" t="s">
        <v>42</v>
      </c>
      <c r="H18" s="8" t="s">
        <v>430</v>
      </c>
      <c r="I18" s="8" t="s">
        <v>29</v>
      </c>
      <c r="J18" s="3"/>
    </row>
  </sheetData>
  <hyperlinks>
    <hyperlink ref="E2" r:id="rId1"/>
    <hyperlink ref="E6" r:id="rId2"/>
    <hyperlink ref="E18" r:id="rId3"/>
  </hyperlinks>
  <pageMargins left="0.7" right="0.7" top="0.75" bottom="0.75" header="0.3" footer="0.3"/>
  <ignoredErrors>
    <ignoredError sqref="B2:B18" numberStoredAsText="1"/>
  </ignoredErrors>
  <legacy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146"/>
  <sheetViews>
    <sheetView workbookViewId="0">
      <selection activeCell="A22" sqref="A22:D43"/>
    </sheetView>
  </sheetViews>
  <sheetFormatPr baseColWidth="10" defaultRowHeight="15" x14ac:dyDescent="0.25"/>
  <cols>
    <col min="1" max="1" width="29.85546875" bestFit="1" customWidth="1"/>
    <col min="2" max="2" width="42.85546875" bestFit="1" customWidth="1"/>
    <col min="3" max="3" width="31" bestFit="1" customWidth="1"/>
    <col min="4" max="4" width="35.140625" bestFit="1" customWidth="1"/>
    <col min="5" max="5" width="14.28515625" bestFit="1" customWidth="1"/>
    <col min="6" max="6" width="20.85546875" bestFit="1" customWidth="1"/>
  </cols>
  <sheetData>
    <row r="1" spans="1:6" s="7" customFormat="1" x14ac:dyDescent="0.25">
      <c r="A1" s="7" t="s">
        <v>519</v>
      </c>
      <c r="B1" s="7" t="s">
        <v>520</v>
      </c>
      <c r="C1" s="7" t="s">
        <v>521</v>
      </c>
      <c r="D1" s="7" t="s">
        <v>522</v>
      </c>
      <c r="E1" s="7" t="s">
        <v>523</v>
      </c>
      <c r="F1" s="7" t="s">
        <v>684</v>
      </c>
    </row>
    <row r="2" spans="1:6" s="11" customFormat="1" hidden="1" x14ac:dyDescent="0.25">
      <c r="A2" s="11">
        <v>45469911</v>
      </c>
      <c r="B2" s="11" t="s">
        <v>524</v>
      </c>
      <c r="C2" s="11" t="s">
        <v>400</v>
      </c>
      <c r="D2" s="11" t="s">
        <v>525</v>
      </c>
      <c r="E2" s="11" t="s">
        <v>672</v>
      </c>
      <c r="F2" s="11" t="str">
        <f>VLOOKUP(A2,Evaluados!B2:K146,10,FALSE)</f>
        <v>Técnico Nivel 1</v>
      </c>
    </row>
    <row r="3" spans="1:6" s="11" customFormat="1" hidden="1" x14ac:dyDescent="0.25">
      <c r="A3" s="11" t="s">
        <v>393</v>
      </c>
      <c r="B3" s="11" t="s">
        <v>526</v>
      </c>
      <c r="C3" s="11">
        <v>42944704</v>
      </c>
      <c r="D3" s="11" t="s">
        <v>527</v>
      </c>
      <c r="E3" s="11" t="s">
        <v>672</v>
      </c>
      <c r="F3" s="11" t="str">
        <f>VLOOKUP(A3,Evaluados!B3:K147,10,FALSE)</f>
        <v>Técnico Nivel 2</v>
      </c>
    </row>
    <row r="4" spans="1:6" s="11" customFormat="1" hidden="1" x14ac:dyDescent="0.25">
      <c r="A4" s="11">
        <v>70611358</v>
      </c>
      <c r="B4" s="11" t="s">
        <v>528</v>
      </c>
      <c r="C4" s="11" t="s">
        <v>397</v>
      </c>
      <c r="D4" s="11" t="s">
        <v>529</v>
      </c>
      <c r="E4" s="11" t="s">
        <v>672</v>
      </c>
      <c r="F4" s="11" t="str">
        <f>VLOOKUP(A4,Evaluados!B4:K148,10,FALSE)</f>
        <v>Administrativo Nivel 3</v>
      </c>
    </row>
    <row r="5" spans="1:6" s="11" customFormat="1" hidden="1" x14ac:dyDescent="0.25">
      <c r="A5" s="11">
        <v>46506820</v>
      </c>
      <c r="B5" s="11" t="s">
        <v>530</v>
      </c>
      <c r="C5" s="11" t="s">
        <v>437</v>
      </c>
      <c r="D5" s="11" t="s">
        <v>531</v>
      </c>
      <c r="E5" s="11" t="s">
        <v>672</v>
      </c>
      <c r="F5" s="11" t="str">
        <f>VLOOKUP(A5,Evaluados!B5:K149,10,FALSE)</f>
        <v>Administrativo Nivel 1</v>
      </c>
    </row>
    <row r="6" spans="1:6" s="11" customFormat="1" hidden="1" x14ac:dyDescent="0.25">
      <c r="A6" s="11">
        <v>44616767</v>
      </c>
      <c r="B6" s="11" t="s">
        <v>532</v>
      </c>
      <c r="C6" s="11" t="s">
        <v>438</v>
      </c>
      <c r="D6" s="11" t="s">
        <v>533</v>
      </c>
      <c r="E6" s="11" t="s">
        <v>672</v>
      </c>
      <c r="F6" s="11" t="str">
        <f>VLOOKUP(A6,Evaluados!B6:K150,10,FALSE)</f>
        <v>Técnico Nivel 3</v>
      </c>
    </row>
    <row r="7" spans="1:6" s="11" customFormat="1" hidden="1" x14ac:dyDescent="0.25">
      <c r="A7" s="11">
        <v>29580901</v>
      </c>
      <c r="B7" s="11" t="s">
        <v>534</v>
      </c>
      <c r="C7" s="11" t="s">
        <v>438</v>
      </c>
      <c r="D7" s="11" t="s">
        <v>533</v>
      </c>
      <c r="E7" s="11" t="s">
        <v>672</v>
      </c>
      <c r="F7" s="11" t="str">
        <f>VLOOKUP(A7,Evaluados!B7:K151,10,FALSE)</f>
        <v>Administrativo Nivel 1</v>
      </c>
    </row>
    <row r="8" spans="1:6" s="11" customFormat="1" hidden="1" x14ac:dyDescent="0.25">
      <c r="A8" s="11" t="s">
        <v>428</v>
      </c>
      <c r="B8" s="11" t="s">
        <v>535</v>
      </c>
      <c r="C8" s="11" t="s">
        <v>396</v>
      </c>
      <c r="D8" s="11" t="s">
        <v>536</v>
      </c>
      <c r="E8" s="11" t="s">
        <v>672</v>
      </c>
      <c r="F8" s="11" t="str">
        <f>VLOOKUP(A8,Evaluados!B8:K152,10,FALSE)</f>
        <v>Gerencial Nivel 1</v>
      </c>
    </row>
    <row r="9" spans="1:6" s="11" customFormat="1" hidden="1" x14ac:dyDescent="0.25">
      <c r="A9" s="11">
        <v>74319518</v>
      </c>
      <c r="B9" s="11" t="s">
        <v>537</v>
      </c>
      <c r="C9" s="11" t="s">
        <v>438</v>
      </c>
      <c r="D9" s="11" t="s">
        <v>533</v>
      </c>
      <c r="E9" s="11" t="s">
        <v>672</v>
      </c>
      <c r="F9" s="11" t="str">
        <f>VLOOKUP(A9,Evaluados!B9:K153,10,FALSE)</f>
        <v>Técnico Nivel 1</v>
      </c>
    </row>
    <row r="10" spans="1:6" s="11" customFormat="1" hidden="1" x14ac:dyDescent="0.25">
      <c r="A10" s="11">
        <v>45087261</v>
      </c>
      <c r="B10" s="11" t="s">
        <v>538</v>
      </c>
      <c r="C10" s="11" t="s">
        <v>438</v>
      </c>
      <c r="D10" s="11" t="s">
        <v>533</v>
      </c>
      <c r="E10" s="11" t="s">
        <v>672</v>
      </c>
      <c r="F10" s="11" t="str">
        <f>VLOOKUP(A10,Evaluados!B10:K154,10,FALSE)</f>
        <v>Técnico Nivel 1</v>
      </c>
    </row>
    <row r="11" spans="1:6" s="11" customFormat="1" hidden="1" x14ac:dyDescent="0.25">
      <c r="A11" s="11">
        <v>42932284</v>
      </c>
      <c r="B11" s="11" t="s">
        <v>539</v>
      </c>
      <c r="C11" s="11">
        <v>29559918</v>
      </c>
      <c r="D11" s="11" t="s">
        <v>540</v>
      </c>
      <c r="E11" s="11" t="s">
        <v>672</v>
      </c>
      <c r="F11" s="11" t="str">
        <f>VLOOKUP(A11,Evaluados!B11:K155,10,FALSE)</f>
        <v>Administrativo Nivel 1</v>
      </c>
    </row>
    <row r="12" spans="1:6" s="11" customFormat="1" hidden="1" x14ac:dyDescent="0.25">
      <c r="A12" s="11">
        <v>71308485</v>
      </c>
      <c r="B12" s="11" t="s">
        <v>541</v>
      </c>
      <c r="C12" s="11" t="s">
        <v>438</v>
      </c>
      <c r="D12" s="11" t="s">
        <v>533</v>
      </c>
      <c r="E12" s="11" t="s">
        <v>672</v>
      </c>
      <c r="F12" s="11" t="str">
        <f>VLOOKUP(A12,Evaluados!B12:K156,10,FALSE)</f>
        <v>Técnico Nivel 1</v>
      </c>
    </row>
    <row r="13" spans="1:6" s="11" customFormat="1" hidden="1" x14ac:dyDescent="0.25">
      <c r="A13" s="11">
        <v>29219104</v>
      </c>
      <c r="B13" s="11" t="s">
        <v>542</v>
      </c>
      <c r="C13" s="11">
        <v>29562646</v>
      </c>
      <c r="D13" s="11" t="s">
        <v>531</v>
      </c>
      <c r="E13" s="11" t="s">
        <v>672</v>
      </c>
      <c r="F13" s="11" t="str">
        <f>VLOOKUP(A13,Evaluados!B13:K157,10,FALSE)</f>
        <v>Administrativo Nivel 1</v>
      </c>
    </row>
    <row r="14" spans="1:6" s="11" customFormat="1" hidden="1" x14ac:dyDescent="0.25">
      <c r="A14" s="11">
        <v>41085428</v>
      </c>
      <c r="B14" s="11" t="s">
        <v>543</v>
      </c>
      <c r="C14" s="11">
        <v>29562646</v>
      </c>
      <c r="D14" s="11" t="s">
        <v>531</v>
      </c>
      <c r="E14" s="11" t="s">
        <v>672</v>
      </c>
      <c r="F14" s="11" t="str">
        <f>VLOOKUP(A14,Evaluados!B14:K158,10,FALSE)</f>
        <v>Administrativo Nivel 1</v>
      </c>
    </row>
    <row r="15" spans="1:6" s="11" customFormat="1" hidden="1" x14ac:dyDescent="0.25">
      <c r="A15" s="11" t="s">
        <v>394</v>
      </c>
      <c r="B15" s="11" t="s">
        <v>544</v>
      </c>
      <c r="C15" s="11" t="s">
        <v>396</v>
      </c>
      <c r="D15" s="11" t="s">
        <v>536</v>
      </c>
      <c r="E15" s="11" t="s">
        <v>672</v>
      </c>
      <c r="F15" s="11" t="str">
        <f>VLOOKUP(A15,Evaluados!B15:K159,10,FALSE)</f>
        <v>Administrativo Nivel 1</v>
      </c>
    </row>
    <row r="16" spans="1:6" s="11" customFormat="1" hidden="1" x14ac:dyDescent="0.25">
      <c r="A16" s="11">
        <v>45353698</v>
      </c>
      <c r="B16" s="11" t="s">
        <v>545</v>
      </c>
      <c r="C16" s="11">
        <v>29562646</v>
      </c>
      <c r="D16" s="11" t="s">
        <v>531</v>
      </c>
      <c r="E16" s="11" t="s">
        <v>672</v>
      </c>
      <c r="F16" s="11" t="str">
        <f>VLOOKUP(A16,Evaluados!B16:K160,10,FALSE)</f>
        <v>Administrativo Nivel 1</v>
      </c>
    </row>
    <row r="17" spans="1:6" s="11" customFormat="1" hidden="1" x14ac:dyDescent="0.25">
      <c r="A17" s="11">
        <v>20733107</v>
      </c>
      <c r="B17" s="11" t="s">
        <v>546</v>
      </c>
      <c r="C17" s="11" t="s">
        <v>438</v>
      </c>
      <c r="D17" s="11" t="s">
        <v>533</v>
      </c>
      <c r="E17" s="11" t="s">
        <v>672</v>
      </c>
      <c r="F17" s="11" t="str">
        <f>VLOOKUP(A17,Evaluados!B17:K161,10,FALSE)</f>
        <v>Técnico Nivel 1</v>
      </c>
    </row>
    <row r="18" spans="1:6" s="11" customFormat="1" hidden="1" x14ac:dyDescent="0.25">
      <c r="A18" s="11">
        <v>42572205</v>
      </c>
      <c r="B18" s="11" t="s">
        <v>547</v>
      </c>
      <c r="C18" s="11" t="s">
        <v>438</v>
      </c>
      <c r="D18" s="11" t="s">
        <v>533</v>
      </c>
      <c r="E18" s="11" t="s">
        <v>672</v>
      </c>
      <c r="F18" s="11" t="str">
        <f>VLOOKUP(A18,Evaluados!B18:K162,10,FALSE)</f>
        <v>Técnico Nivel 1</v>
      </c>
    </row>
    <row r="19" spans="1:6" s="11" customFormat="1" hidden="1" x14ac:dyDescent="0.25">
      <c r="A19" s="11">
        <v>29222960</v>
      </c>
      <c r="B19" s="11" t="s">
        <v>548</v>
      </c>
      <c r="C19" s="11">
        <v>29562646</v>
      </c>
      <c r="D19" s="11" t="s">
        <v>531</v>
      </c>
      <c r="E19" s="11" t="s">
        <v>672</v>
      </c>
      <c r="F19" s="11" t="str">
        <f>VLOOKUP(A19,Evaluados!B19:K163,10,FALSE)</f>
        <v>Administrativo Nivel 1</v>
      </c>
    </row>
    <row r="20" spans="1:6" s="11" customFormat="1" hidden="1" x14ac:dyDescent="0.25">
      <c r="A20" s="11">
        <v>45375124</v>
      </c>
      <c r="B20" s="11" t="s">
        <v>549</v>
      </c>
      <c r="C20" s="11">
        <v>29714800</v>
      </c>
      <c r="D20" s="11" t="s">
        <v>550</v>
      </c>
      <c r="E20" s="11" t="s">
        <v>672</v>
      </c>
      <c r="F20" s="11" t="str">
        <f>VLOOKUP(A20,Evaluados!B20:K164,10,FALSE)</f>
        <v>Administrativo Nivel 1</v>
      </c>
    </row>
    <row r="21" spans="1:6" s="11" customFormat="1" hidden="1" x14ac:dyDescent="0.25">
      <c r="A21" s="11">
        <v>29708875</v>
      </c>
      <c r="B21" s="11" t="s">
        <v>551</v>
      </c>
      <c r="C21" s="11" t="s">
        <v>438</v>
      </c>
      <c r="D21" s="11" t="s">
        <v>533</v>
      </c>
      <c r="E21" s="11" t="s">
        <v>672</v>
      </c>
      <c r="F21" s="11" t="str">
        <f>VLOOKUP(A21,Evaluados!B21:K165,10,FALSE)</f>
        <v>Técnico Nivel 3</v>
      </c>
    </row>
    <row r="22" spans="1:6" s="11" customFormat="1" x14ac:dyDescent="0.25">
      <c r="A22" s="11">
        <v>40565865</v>
      </c>
      <c r="B22" s="11" t="s">
        <v>552</v>
      </c>
      <c r="C22" s="11" t="s">
        <v>397</v>
      </c>
      <c r="D22" s="11" t="s">
        <v>529</v>
      </c>
      <c r="E22" s="11" t="s">
        <v>672</v>
      </c>
      <c r="F22" s="11" t="str">
        <f>VLOOKUP(A22,Evaluados!B22:K166,10,FALSE)</f>
        <v>Administrativo Nivel 2</v>
      </c>
    </row>
    <row r="23" spans="1:6" s="11" customFormat="1" hidden="1" x14ac:dyDescent="0.25">
      <c r="A23" s="11">
        <v>70473164</v>
      </c>
      <c r="B23" s="11" t="s">
        <v>553</v>
      </c>
      <c r="C23" s="11">
        <v>42944704</v>
      </c>
      <c r="D23" s="11" t="s">
        <v>527</v>
      </c>
      <c r="E23" s="11" t="s">
        <v>672</v>
      </c>
      <c r="F23" s="11" t="str">
        <f>VLOOKUP(A23,Evaluados!B23:K167,10,FALSE)</f>
        <v>Técnico Nivel 1</v>
      </c>
    </row>
    <row r="24" spans="1:6" s="11" customFormat="1" hidden="1" x14ac:dyDescent="0.25">
      <c r="A24" s="11">
        <v>72172263</v>
      </c>
      <c r="B24" s="11" t="s">
        <v>554</v>
      </c>
      <c r="C24" s="11" t="s">
        <v>438</v>
      </c>
      <c r="D24" s="11" t="s">
        <v>533</v>
      </c>
      <c r="E24" s="11" t="s">
        <v>672</v>
      </c>
      <c r="F24" s="11" t="str">
        <f>VLOOKUP(A24,Evaluados!B24:K168,10,FALSE)</f>
        <v>Técnico Nivel 1</v>
      </c>
    </row>
    <row r="25" spans="1:6" s="11" customFormat="1" x14ac:dyDescent="0.25">
      <c r="A25" s="11">
        <v>46922696</v>
      </c>
      <c r="B25" s="11" t="s">
        <v>555</v>
      </c>
      <c r="C25" s="11" t="s">
        <v>400</v>
      </c>
      <c r="D25" s="11" t="s">
        <v>525</v>
      </c>
      <c r="E25" s="11" t="s">
        <v>672</v>
      </c>
      <c r="F25" s="11" t="str">
        <f>VLOOKUP(A25,Evaluados!B25:K169,10,FALSE)</f>
        <v>Administrativo Nivel 2</v>
      </c>
    </row>
    <row r="26" spans="1:6" s="11" customFormat="1" hidden="1" x14ac:dyDescent="0.25">
      <c r="A26" s="11">
        <v>42819887</v>
      </c>
      <c r="B26" s="11" t="s">
        <v>556</v>
      </c>
      <c r="C26" s="11" t="s">
        <v>438</v>
      </c>
      <c r="D26" s="11" t="s">
        <v>533</v>
      </c>
      <c r="E26" s="11" t="s">
        <v>672</v>
      </c>
      <c r="F26" s="11" t="str">
        <f>VLOOKUP(A26,Evaluados!B26:K170,10,FALSE)</f>
        <v>Técnico Nivel 3</v>
      </c>
    </row>
    <row r="27" spans="1:6" s="11" customFormat="1" hidden="1" x14ac:dyDescent="0.25">
      <c r="A27" s="11">
        <v>42834781</v>
      </c>
      <c r="B27" s="11" t="s">
        <v>557</v>
      </c>
      <c r="C27" s="11" t="s">
        <v>438</v>
      </c>
      <c r="D27" s="11" t="s">
        <v>533</v>
      </c>
      <c r="E27" s="11" t="s">
        <v>672</v>
      </c>
      <c r="F27" s="11" t="str">
        <f>VLOOKUP(A27,Evaluados!B27:K171,10,FALSE)</f>
        <v>Técnico Nivel 1</v>
      </c>
    </row>
    <row r="28" spans="1:6" s="11" customFormat="1" hidden="1" x14ac:dyDescent="0.25">
      <c r="A28" s="11">
        <v>46149944</v>
      </c>
      <c r="B28" s="11" t="s">
        <v>558</v>
      </c>
      <c r="C28" s="11">
        <v>29559918</v>
      </c>
      <c r="D28" s="11" t="s">
        <v>540</v>
      </c>
      <c r="E28" s="11" t="s">
        <v>672</v>
      </c>
      <c r="F28" s="11" t="str">
        <f>VLOOKUP(A28,Evaluados!B28:K172,10,FALSE)</f>
        <v>Administrativo Nivel 1</v>
      </c>
    </row>
    <row r="29" spans="1:6" s="11" customFormat="1" hidden="1" x14ac:dyDescent="0.25">
      <c r="A29" s="11">
        <v>73482104</v>
      </c>
      <c r="B29" s="11" t="s">
        <v>559</v>
      </c>
      <c r="C29" s="11" t="s">
        <v>438</v>
      </c>
      <c r="D29" s="11" t="s">
        <v>533</v>
      </c>
      <c r="E29" s="11" t="s">
        <v>672</v>
      </c>
      <c r="F29" s="11" t="str">
        <f>VLOOKUP(A29,Evaluados!B29:K173,10,FALSE)</f>
        <v>Técnico Nivel 1</v>
      </c>
    </row>
    <row r="30" spans="1:6" s="11" customFormat="1" hidden="1" x14ac:dyDescent="0.25">
      <c r="A30" s="11">
        <v>45016699</v>
      </c>
      <c r="B30" s="11" t="s">
        <v>560</v>
      </c>
      <c r="C30" s="11" t="s">
        <v>437</v>
      </c>
      <c r="D30" s="11" t="s">
        <v>531</v>
      </c>
      <c r="E30" s="11" t="s">
        <v>672</v>
      </c>
      <c r="F30" s="11" t="str">
        <f>VLOOKUP(A30,Evaluados!B30:K174,10,FALSE)</f>
        <v>Administrativo Nivel 1</v>
      </c>
    </row>
    <row r="31" spans="1:6" s="11" customFormat="1" hidden="1" x14ac:dyDescent="0.25">
      <c r="A31" s="11">
        <v>46457188</v>
      </c>
      <c r="B31" s="11" t="s">
        <v>561</v>
      </c>
      <c r="C31" s="11" t="s">
        <v>437</v>
      </c>
      <c r="D31" s="11" t="s">
        <v>531</v>
      </c>
      <c r="E31" s="11" t="s">
        <v>672</v>
      </c>
      <c r="F31" s="11" t="str">
        <f>VLOOKUP(A31,Evaluados!B31:K175,10,FALSE)</f>
        <v>Gerencial Nivel 1</v>
      </c>
    </row>
    <row r="32" spans="1:6" s="11" customFormat="1" hidden="1" x14ac:dyDescent="0.25">
      <c r="A32" s="11">
        <v>29549789</v>
      </c>
      <c r="B32" s="11" t="s">
        <v>562</v>
      </c>
      <c r="C32" s="11" t="s">
        <v>438</v>
      </c>
      <c r="D32" s="11" t="s">
        <v>533</v>
      </c>
      <c r="E32" s="11" t="s">
        <v>672</v>
      </c>
      <c r="F32" s="11" t="str">
        <f>VLOOKUP(A32,Evaluados!B32:K176,10,FALSE)</f>
        <v>Técnico Nivel 3</v>
      </c>
    </row>
    <row r="33" spans="1:6" s="11" customFormat="1" hidden="1" x14ac:dyDescent="0.25">
      <c r="A33" s="11">
        <v>23807801</v>
      </c>
      <c r="B33" s="11" t="s">
        <v>563</v>
      </c>
      <c r="C33" s="11" t="s">
        <v>400</v>
      </c>
      <c r="D33" s="11" t="s">
        <v>525</v>
      </c>
      <c r="E33" s="11" t="s">
        <v>672</v>
      </c>
      <c r="F33" s="11" t="str">
        <f>VLOOKUP(A33,Evaluados!B33:K177,10,FALSE)</f>
        <v>Gerencial Nivel 2</v>
      </c>
    </row>
    <row r="34" spans="1:6" s="11" customFormat="1" hidden="1" x14ac:dyDescent="0.25">
      <c r="A34" s="11">
        <v>46106891</v>
      </c>
      <c r="B34" s="11" t="s">
        <v>564</v>
      </c>
      <c r="C34" s="11" t="s">
        <v>438</v>
      </c>
      <c r="D34" s="11" t="s">
        <v>533</v>
      </c>
      <c r="E34" s="11" t="s">
        <v>672</v>
      </c>
      <c r="F34" s="11" t="str">
        <f>VLOOKUP(A34,Evaluados!B34:K178,10,FALSE)</f>
        <v>Técnico Nivel 1</v>
      </c>
    </row>
    <row r="35" spans="1:6" s="11" customFormat="1" hidden="1" x14ac:dyDescent="0.25">
      <c r="A35" s="11">
        <v>46100794</v>
      </c>
      <c r="B35" s="11" t="s">
        <v>565</v>
      </c>
      <c r="C35" s="11" t="s">
        <v>400</v>
      </c>
      <c r="D35" s="11" t="s">
        <v>525</v>
      </c>
      <c r="E35" s="11" t="s">
        <v>672</v>
      </c>
      <c r="F35" s="11" t="str">
        <f>VLOOKUP(A35,Evaluados!B35:K179,10,FALSE)</f>
        <v>Técnico Nivel 1</v>
      </c>
    </row>
    <row r="36" spans="1:6" s="11" customFormat="1" hidden="1" x14ac:dyDescent="0.25">
      <c r="A36" s="11">
        <v>29273015</v>
      </c>
      <c r="B36" s="11" t="s">
        <v>566</v>
      </c>
      <c r="C36" s="11" t="s">
        <v>397</v>
      </c>
      <c r="D36" s="11" t="s">
        <v>529</v>
      </c>
      <c r="E36" s="11" t="s">
        <v>672</v>
      </c>
      <c r="F36" s="11" t="str">
        <f>VLOOKUP(A36,Evaluados!B36:K180,10,FALSE)</f>
        <v>Administrativo Nivel 3</v>
      </c>
    </row>
    <row r="37" spans="1:6" s="11" customFormat="1" hidden="1" x14ac:dyDescent="0.25">
      <c r="A37" s="11">
        <v>29432758</v>
      </c>
      <c r="B37" s="11" t="s">
        <v>567</v>
      </c>
      <c r="C37" s="11" t="s">
        <v>406</v>
      </c>
      <c r="D37" s="11" t="s">
        <v>568</v>
      </c>
      <c r="E37" s="11" t="s">
        <v>672</v>
      </c>
      <c r="F37" s="11" t="str">
        <f>VLOOKUP(A37,Evaluados!B37:K181,10,FALSE)</f>
        <v>Administrativo Nivel 3</v>
      </c>
    </row>
    <row r="38" spans="1:6" s="11" customFormat="1" x14ac:dyDescent="0.25">
      <c r="A38" s="11">
        <v>29557307</v>
      </c>
      <c r="B38" s="11" t="s">
        <v>569</v>
      </c>
      <c r="C38" s="11" t="s">
        <v>437</v>
      </c>
      <c r="D38" s="11" t="s">
        <v>531</v>
      </c>
      <c r="E38" s="11" t="s">
        <v>672</v>
      </c>
      <c r="F38" s="11" t="str">
        <f>VLOOKUP(A38,Evaluados!B38:K182,10,FALSE)</f>
        <v>Administrativo Nivel 2</v>
      </c>
    </row>
    <row r="39" spans="1:6" s="11" customFormat="1" hidden="1" x14ac:dyDescent="0.25">
      <c r="A39" s="11" t="s">
        <v>395</v>
      </c>
      <c r="B39" s="11" t="s">
        <v>570</v>
      </c>
      <c r="C39" s="11">
        <v>29572323</v>
      </c>
      <c r="D39" s="11" t="s">
        <v>571</v>
      </c>
      <c r="E39" s="11" t="s">
        <v>672</v>
      </c>
      <c r="F39" s="11" t="str">
        <f>VLOOKUP(A39,Evaluados!B39:K183,10,FALSE)</f>
        <v>Administrativo Nivel 1</v>
      </c>
    </row>
    <row r="40" spans="1:6" s="11" customFormat="1" hidden="1" x14ac:dyDescent="0.25">
      <c r="A40" s="11">
        <v>43340775</v>
      </c>
      <c r="B40" s="11" t="s">
        <v>572</v>
      </c>
      <c r="C40" s="11" t="s">
        <v>397</v>
      </c>
      <c r="D40" s="11" t="s">
        <v>529</v>
      </c>
      <c r="E40" s="11" t="s">
        <v>672</v>
      </c>
      <c r="F40" s="11" t="str">
        <f>VLOOKUP(A40,Evaluados!B40:K184,10,FALSE)</f>
        <v>Técnico Nivel 3</v>
      </c>
    </row>
    <row r="41" spans="1:6" s="11" customFormat="1" hidden="1" x14ac:dyDescent="0.25">
      <c r="A41" s="11">
        <v>46923674</v>
      </c>
      <c r="B41" s="11" t="s">
        <v>573</v>
      </c>
      <c r="C41" s="11" t="s">
        <v>438</v>
      </c>
      <c r="D41" s="11" t="s">
        <v>533</v>
      </c>
      <c r="E41" s="11" t="s">
        <v>672</v>
      </c>
      <c r="F41" s="11" t="str">
        <f>VLOOKUP(A41,Evaluados!B41:K185,10,FALSE)</f>
        <v>Técnico Nivel 2</v>
      </c>
    </row>
    <row r="42" spans="1:6" s="11" customFormat="1" hidden="1" x14ac:dyDescent="0.25">
      <c r="A42" s="11">
        <v>29388791</v>
      </c>
      <c r="B42" s="11" t="s">
        <v>574</v>
      </c>
      <c r="C42" s="11" t="s">
        <v>438</v>
      </c>
      <c r="D42" s="11" t="s">
        <v>533</v>
      </c>
      <c r="E42" s="11" t="s">
        <v>672</v>
      </c>
      <c r="F42" s="11" t="str">
        <f>VLOOKUP(A42,Evaluados!B42:K186,10,FALSE)</f>
        <v>Técnico Nivel 2</v>
      </c>
    </row>
    <row r="43" spans="1:6" s="11" customFormat="1" x14ac:dyDescent="0.25">
      <c r="A43" s="11">
        <v>70443420</v>
      </c>
      <c r="B43" s="11" t="s">
        <v>575</v>
      </c>
      <c r="C43" s="11">
        <v>29562646</v>
      </c>
      <c r="D43" s="11" t="s">
        <v>531</v>
      </c>
      <c r="E43" s="11" t="s">
        <v>672</v>
      </c>
      <c r="F43" s="11" t="str">
        <f>VLOOKUP(A43,Evaluados!B43:K187,10,FALSE)</f>
        <v>Administrativo Nivel 2</v>
      </c>
    </row>
    <row r="44" spans="1:6" s="11" customFormat="1" hidden="1" x14ac:dyDescent="0.25">
      <c r="A44" s="11">
        <v>45018008</v>
      </c>
      <c r="B44" s="11" t="s">
        <v>576</v>
      </c>
      <c r="C44" s="11" t="s">
        <v>438</v>
      </c>
      <c r="D44" s="11" t="s">
        <v>533</v>
      </c>
      <c r="E44" s="11" t="s">
        <v>672</v>
      </c>
      <c r="F44" s="11" t="str">
        <f>VLOOKUP(A44,Evaluados!B44:K188,10,FALSE)</f>
        <v>Técnico Nivel 1</v>
      </c>
    </row>
    <row r="45" spans="1:6" s="11" customFormat="1" hidden="1" x14ac:dyDescent="0.25">
      <c r="A45" s="11">
        <v>80027728</v>
      </c>
      <c r="B45" s="11" t="s">
        <v>577</v>
      </c>
      <c r="C45" s="11">
        <v>42944704</v>
      </c>
      <c r="D45" s="11" t="s">
        <v>527</v>
      </c>
      <c r="E45" s="11" t="s">
        <v>672</v>
      </c>
      <c r="F45" s="11" t="str">
        <f>VLOOKUP(A45,Evaluados!B45:K189,10,FALSE)</f>
        <v>Administrativo Nivel 1</v>
      </c>
    </row>
    <row r="46" spans="1:6" s="11" customFormat="1" hidden="1" x14ac:dyDescent="0.25">
      <c r="A46" s="11">
        <v>41795438</v>
      </c>
      <c r="B46" s="11" t="s">
        <v>578</v>
      </c>
      <c r="C46" s="11">
        <v>42944704</v>
      </c>
      <c r="D46" s="11" t="s">
        <v>527</v>
      </c>
      <c r="E46" s="11" t="s">
        <v>672</v>
      </c>
      <c r="F46" s="11" t="str">
        <f>VLOOKUP(A46,Evaluados!B46:K190,10,FALSE)</f>
        <v>Técnico Nivel 2</v>
      </c>
    </row>
    <row r="47" spans="1:6" s="11" customFormat="1" hidden="1" x14ac:dyDescent="0.25">
      <c r="A47" s="11">
        <v>48105747</v>
      </c>
      <c r="B47" s="11" t="s">
        <v>579</v>
      </c>
      <c r="C47" s="11" t="s">
        <v>438</v>
      </c>
      <c r="D47" s="11" t="s">
        <v>533</v>
      </c>
      <c r="E47" s="11" t="s">
        <v>672</v>
      </c>
      <c r="F47" s="11" t="str">
        <f>VLOOKUP(A47,Evaluados!B47:K191,10,FALSE)</f>
        <v>Técnico Nivel 1</v>
      </c>
    </row>
    <row r="48" spans="1:6" s="11" customFormat="1" hidden="1" x14ac:dyDescent="0.25">
      <c r="A48" s="11">
        <v>45955944</v>
      </c>
      <c r="B48" s="11" t="s">
        <v>580</v>
      </c>
      <c r="C48" s="11">
        <v>29559918</v>
      </c>
      <c r="D48" s="11" t="s">
        <v>540</v>
      </c>
      <c r="E48" s="11" t="s">
        <v>672</v>
      </c>
      <c r="F48" s="11" t="str">
        <f>VLOOKUP(A48,Evaluados!B48:K192,10,FALSE)</f>
        <v>Administrativo Nivel 1</v>
      </c>
    </row>
    <row r="49" spans="1:6" s="11" customFormat="1" hidden="1" x14ac:dyDescent="0.25">
      <c r="A49" s="11">
        <v>43740719</v>
      </c>
      <c r="B49" s="11" t="s">
        <v>581</v>
      </c>
      <c r="C49" s="11" t="s">
        <v>438</v>
      </c>
      <c r="D49" s="11" t="s">
        <v>533</v>
      </c>
      <c r="E49" s="11" t="s">
        <v>672</v>
      </c>
      <c r="F49" s="11" t="str">
        <f>VLOOKUP(A49,Evaluados!B49:K193,10,FALSE)</f>
        <v>Técnico Nivel 1</v>
      </c>
    </row>
    <row r="50" spans="1:6" s="11" customFormat="1" hidden="1" x14ac:dyDescent="0.25">
      <c r="A50" s="11">
        <v>45425775</v>
      </c>
      <c r="B50" s="11" t="s">
        <v>582</v>
      </c>
      <c r="C50" s="11" t="s">
        <v>438</v>
      </c>
      <c r="D50" s="11" t="s">
        <v>533</v>
      </c>
      <c r="E50" s="11" t="s">
        <v>672</v>
      </c>
      <c r="F50" s="11" t="str">
        <f>VLOOKUP(A50,Evaluados!B50:K194,10,FALSE)</f>
        <v>Técnico Nivel 2</v>
      </c>
    </row>
    <row r="51" spans="1:6" s="11" customFormat="1" hidden="1" x14ac:dyDescent="0.25">
      <c r="A51" s="11" t="s">
        <v>396</v>
      </c>
      <c r="B51" s="11" t="s">
        <v>536</v>
      </c>
      <c r="C51" s="11" t="s">
        <v>406</v>
      </c>
      <c r="D51" s="11" t="s">
        <v>568</v>
      </c>
      <c r="E51" s="11" t="s">
        <v>672</v>
      </c>
      <c r="F51" s="11" t="str">
        <f>VLOOKUP(A51,Evaluados!B51:K195,10,FALSE)</f>
        <v>Gerencial Nivel 3</v>
      </c>
    </row>
    <row r="52" spans="1:6" s="11" customFormat="1" hidden="1" x14ac:dyDescent="0.25">
      <c r="A52" s="11">
        <v>72045662</v>
      </c>
      <c r="B52" s="11" t="s">
        <v>583</v>
      </c>
      <c r="C52" s="11" t="s">
        <v>438</v>
      </c>
      <c r="D52" s="11" t="s">
        <v>533</v>
      </c>
      <c r="E52" s="11" t="s">
        <v>672</v>
      </c>
      <c r="F52" s="11" t="str">
        <f>VLOOKUP(A52,Evaluados!B52:K196,10,FALSE)</f>
        <v>Técnico Nivel 1</v>
      </c>
    </row>
    <row r="53" spans="1:6" s="11" customFormat="1" hidden="1" x14ac:dyDescent="0.25">
      <c r="A53" s="11">
        <v>40356900</v>
      </c>
      <c r="B53" s="11" t="s">
        <v>584</v>
      </c>
      <c r="C53" s="11" t="s">
        <v>400</v>
      </c>
      <c r="D53" s="11" t="s">
        <v>525</v>
      </c>
      <c r="E53" s="11" t="s">
        <v>672</v>
      </c>
      <c r="F53" s="11" t="str">
        <f>VLOOKUP(A53,Evaluados!B53:K197,10,FALSE)</f>
        <v>Técnico Nivel 2</v>
      </c>
    </row>
    <row r="54" spans="1:6" s="11" customFormat="1" hidden="1" x14ac:dyDescent="0.25">
      <c r="A54" s="11">
        <v>29736504</v>
      </c>
      <c r="B54" s="11" t="s">
        <v>585</v>
      </c>
      <c r="C54" s="11" t="s">
        <v>411</v>
      </c>
      <c r="D54" s="11" t="s">
        <v>552</v>
      </c>
      <c r="E54" s="11" t="s">
        <v>672</v>
      </c>
      <c r="F54" s="11" t="str">
        <f>VLOOKUP(A54,Evaluados!B54:K198,10,FALSE)</f>
        <v>Administrativo Nivel 1</v>
      </c>
    </row>
    <row r="55" spans="1:6" s="11" customFormat="1" hidden="1" x14ac:dyDescent="0.25">
      <c r="A55" s="11">
        <v>45262552</v>
      </c>
      <c r="B55" s="11" t="s">
        <v>586</v>
      </c>
      <c r="C55" s="11" t="s">
        <v>411</v>
      </c>
      <c r="D55" s="11" t="s">
        <v>552</v>
      </c>
      <c r="E55" s="11" t="s">
        <v>672</v>
      </c>
      <c r="F55" s="11" t="str">
        <f>VLOOKUP(A55,Evaluados!B55:K199,10,FALSE)</f>
        <v>Administrativo Nivel 1</v>
      </c>
    </row>
    <row r="56" spans="1:6" s="11" customFormat="1" hidden="1" x14ac:dyDescent="0.25">
      <c r="A56" s="11">
        <v>46100499</v>
      </c>
      <c r="B56" s="11" t="s">
        <v>587</v>
      </c>
      <c r="C56" s="11" t="s">
        <v>438</v>
      </c>
      <c r="D56" s="11" t="s">
        <v>533</v>
      </c>
      <c r="E56" s="11" t="s">
        <v>672</v>
      </c>
      <c r="F56" s="11" t="str">
        <f>VLOOKUP(A56,Evaluados!B56:K200,10,FALSE)</f>
        <v>Técnico Nivel 1</v>
      </c>
    </row>
    <row r="57" spans="1:6" s="11" customFormat="1" hidden="1" x14ac:dyDescent="0.25">
      <c r="A57" s="11">
        <v>29711403</v>
      </c>
      <c r="B57" s="11" t="s">
        <v>588</v>
      </c>
      <c r="C57" s="11" t="s">
        <v>438</v>
      </c>
      <c r="D57" s="11" t="s">
        <v>533</v>
      </c>
      <c r="E57" s="11" t="s">
        <v>672</v>
      </c>
      <c r="F57" s="11" t="str">
        <f>VLOOKUP(A57,Evaluados!B57:K201,10,FALSE)</f>
        <v>Técnico Nivel 3</v>
      </c>
    </row>
    <row r="58" spans="1:6" s="11" customFormat="1" hidden="1" x14ac:dyDescent="0.25">
      <c r="A58" s="11">
        <v>44872868</v>
      </c>
      <c r="B58" s="11" t="s">
        <v>589</v>
      </c>
      <c r="C58" s="11" t="s">
        <v>438</v>
      </c>
      <c r="D58" s="11" t="s">
        <v>533</v>
      </c>
      <c r="E58" s="11" t="s">
        <v>672</v>
      </c>
      <c r="F58" s="11" t="str">
        <f>VLOOKUP(A58,Evaluados!B58:K202,10,FALSE)</f>
        <v>Técnico Nivel 1</v>
      </c>
    </row>
    <row r="59" spans="1:6" s="11" customFormat="1" hidden="1" x14ac:dyDescent="0.25">
      <c r="A59" s="11">
        <v>40959843</v>
      </c>
      <c r="B59" s="11" t="s">
        <v>590</v>
      </c>
      <c r="C59" s="11" t="s">
        <v>438</v>
      </c>
      <c r="D59" s="11" t="s">
        <v>533</v>
      </c>
      <c r="E59" s="11" t="s">
        <v>672</v>
      </c>
      <c r="F59" s="11" t="str">
        <f>VLOOKUP(A59,Evaluados!B59:K203,10,FALSE)</f>
        <v>Técnico Nivel 1</v>
      </c>
    </row>
    <row r="60" spans="1:6" s="11" customFormat="1" hidden="1" x14ac:dyDescent="0.25">
      <c r="A60" s="11">
        <v>48000692</v>
      </c>
      <c r="B60" s="11" t="s">
        <v>591</v>
      </c>
      <c r="C60" s="11" t="s">
        <v>438</v>
      </c>
      <c r="D60" s="11" t="s">
        <v>533</v>
      </c>
      <c r="E60" s="11" t="s">
        <v>672</v>
      </c>
      <c r="F60" s="11" t="str">
        <f>VLOOKUP(A60,Evaluados!B60:K204,10,FALSE)</f>
        <v>Técnico Nivel 1</v>
      </c>
    </row>
    <row r="61" spans="1:6" s="11" customFormat="1" hidden="1" x14ac:dyDescent="0.25">
      <c r="A61" s="11">
        <v>73511774</v>
      </c>
      <c r="B61" s="11" t="s">
        <v>592</v>
      </c>
      <c r="C61" s="11" t="s">
        <v>438</v>
      </c>
      <c r="D61" s="11" t="s">
        <v>533</v>
      </c>
      <c r="E61" s="11" t="s">
        <v>672</v>
      </c>
      <c r="F61" s="11" t="str">
        <f>VLOOKUP(A61,Evaluados!B61:K205,10,FALSE)</f>
        <v>Técnico Nivel 1</v>
      </c>
    </row>
    <row r="62" spans="1:6" s="11" customFormat="1" hidden="1" x14ac:dyDescent="0.25">
      <c r="A62" s="11">
        <v>29457281</v>
      </c>
      <c r="B62" s="11" t="s">
        <v>593</v>
      </c>
      <c r="C62" s="11" t="s">
        <v>406</v>
      </c>
      <c r="D62" s="11" t="s">
        <v>568</v>
      </c>
      <c r="E62" s="11" t="s">
        <v>672</v>
      </c>
      <c r="F62" s="11" t="str">
        <f>VLOOKUP(A62,Evaluados!B62:K206,10,FALSE)</f>
        <v>Gerencial Nivel 2</v>
      </c>
    </row>
    <row r="63" spans="1:6" s="11" customFormat="1" hidden="1" x14ac:dyDescent="0.25">
      <c r="A63" s="11">
        <v>70476642</v>
      </c>
      <c r="B63" s="11" t="s">
        <v>594</v>
      </c>
      <c r="C63" s="11" t="s">
        <v>438</v>
      </c>
      <c r="D63" s="11" t="s">
        <v>533</v>
      </c>
      <c r="E63" s="11" t="s">
        <v>672</v>
      </c>
      <c r="F63" s="11" t="str">
        <f>VLOOKUP(A63,Evaluados!B63:K207,10,FALSE)</f>
        <v>Técnico Nivel 1</v>
      </c>
    </row>
    <row r="64" spans="1:6" s="11" customFormat="1" hidden="1" x14ac:dyDescent="0.25">
      <c r="A64" s="11">
        <v>29518247</v>
      </c>
      <c r="B64" s="11" t="s">
        <v>595</v>
      </c>
      <c r="C64" s="11">
        <v>29717754</v>
      </c>
      <c r="D64" s="11" t="s">
        <v>596</v>
      </c>
      <c r="E64" s="11" t="s">
        <v>672</v>
      </c>
      <c r="F64" s="11" t="str">
        <f>VLOOKUP(A64,Evaluados!B64:K208,10,FALSE)</f>
        <v>Gerencial Nivel 2</v>
      </c>
    </row>
    <row r="65" spans="1:6" s="11" customFormat="1" hidden="1" x14ac:dyDescent="0.25">
      <c r="A65" s="11">
        <v>40450410</v>
      </c>
      <c r="B65" s="11" t="s">
        <v>533</v>
      </c>
      <c r="C65" s="11" t="s">
        <v>437</v>
      </c>
      <c r="D65" s="11" t="s">
        <v>531</v>
      </c>
      <c r="E65" s="11" t="s">
        <v>672</v>
      </c>
      <c r="F65" s="11" t="str">
        <f>VLOOKUP(A65,Evaluados!B65:K209,10,FALSE)</f>
        <v>Gerencial Nivel 1</v>
      </c>
    </row>
    <row r="66" spans="1:6" s="11" customFormat="1" hidden="1" x14ac:dyDescent="0.25">
      <c r="A66" s="11">
        <v>29585899</v>
      </c>
      <c r="B66" s="11" t="s">
        <v>597</v>
      </c>
      <c r="C66" s="11">
        <v>29559918</v>
      </c>
      <c r="D66" s="11" t="s">
        <v>540</v>
      </c>
      <c r="E66" s="11" t="s">
        <v>672</v>
      </c>
      <c r="F66" s="11" t="str">
        <f>VLOOKUP(A66,Evaluados!B66:K210,10,FALSE)</f>
        <v>Administrativo Nivel 1</v>
      </c>
    </row>
    <row r="67" spans="1:6" s="11" customFormat="1" hidden="1" x14ac:dyDescent="0.25">
      <c r="A67" s="11">
        <v>44018422</v>
      </c>
      <c r="B67" s="11" t="s">
        <v>598</v>
      </c>
      <c r="C67" s="11" t="s">
        <v>438</v>
      </c>
      <c r="D67" s="11" t="s">
        <v>533</v>
      </c>
      <c r="E67" s="11" t="s">
        <v>672</v>
      </c>
      <c r="F67" s="11" t="str">
        <f>VLOOKUP(A67,Evaluados!B67:K211,10,FALSE)</f>
        <v>Técnico Nivel 3</v>
      </c>
    </row>
    <row r="68" spans="1:6" s="11" customFormat="1" hidden="1" x14ac:dyDescent="0.25">
      <c r="A68" s="11">
        <v>43291750</v>
      </c>
      <c r="B68" s="11" t="s">
        <v>599</v>
      </c>
      <c r="C68" s="11">
        <v>29572323</v>
      </c>
      <c r="D68" s="11" t="s">
        <v>571</v>
      </c>
      <c r="E68" s="11" t="s">
        <v>672</v>
      </c>
      <c r="F68" s="11" t="str">
        <f>VLOOKUP(A68,Evaluados!B68:K212,10,FALSE)</f>
        <v>Administrativo Nivel 1</v>
      </c>
    </row>
    <row r="69" spans="1:6" s="11" customFormat="1" hidden="1" x14ac:dyDescent="0.25">
      <c r="A69" s="11">
        <v>47068950</v>
      </c>
      <c r="B69" s="11" t="s">
        <v>600</v>
      </c>
      <c r="C69" s="11" t="s">
        <v>438</v>
      </c>
      <c r="D69" s="11" t="s">
        <v>533</v>
      </c>
      <c r="E69" s="11" t="s">
        <v>672</v>
      </c>
      <c r="F69" s="11" t="str">
        <f>VLOOKUP(A69,Evaluados!B69:K213,10,FALSE)</f>
        <v>Técnico Nivel 1</v>
      </c>
    </row>
    <row r="70" spans="1:6" s="11" customFormat="1" hidden="1" x14ac:dyDescent="0.25">
      <c r="A70" s="11">
        <v>71011128</v>
      </c>
      <c r="B70" s="11" t="s">
        <v>601</v>
      </c>
      <c r="C70" s="11" t="s">
        <v>438</v>
      </c>
      <c r="D70" s="11" t="s">
        <v>533</v>
      </c>
      <c r="E70" s="11" t="s">
        <v>672</v>
      </c>
      <c r="F70" s="11" t="str">
        <f>VLOOKUP(A70,Evaluados!B70:K214,10,FALSE)</f>
        <v>Técnico Nivel 1</v>
      </c>
    </row>
    <row r="71" spans="1:6" s="11" customFormat="1" hidden="1" x14ac:dyDescent="0.25">
      <c r="A71" s="11">
        <v>71792310</v>
      </c>
      <c r="B71" s="11" t="s">
        <v>602</v>
      </c>
      <c r="C71" s="11" t="s">
        <v>438</v>
      </c>
      <c r="D71" s="11" t="s">
        <v>533</v>
      </c>
      <c r="E71" s="11" t="s">
        <v>672</v>
      </c>
      <c r="F71" s="11" t="str">
        <f>VLOOKUP(A71,Evaluados!B71:K215,10,FALSE)</f>
        <v>Técnico Nivel 1</v>
      </c>
    </row>
    <row r="72" spans="1:6" s="11" customFormat="1" hidden="1" x14ac:dyDescent="0.25">
      <c r="A72" s="11">
        <v>43549314</v>
      </c>
      <c r="B72" s="11" t="s">
        <v>603</v>
      </c>
      <c r="C72" s="11">
        <v>29562646</v>
      </c>
      <c r="D72" s="11" t="s">
        <v>531</v>
      </c>
      <c r="E72" s="11" t="s">
        <v>672</v>
      </c>
      <c r="F72" s="11" t="str">
        <f>VLOOKUP(A72,Evaluados!B72:K216,10,FALSE)</f>
        <v>Administrativo Nivel 1</v>
      </c>
    </row>
    <row r="73" spans="1:6" s="11" customFormat="1" hidden="1" x14ac:dyDescent="0.25">
      <c r="A73" s="11">
        <v>45485859</v>
      </c>
      <c r="B73" s="11" t="s">
        <v>604</v>
      </c>
      <c r="C73" s="11" t="s">
        <v>438</v>
      </c>
      <c r="D73" s="11" t="s">
        <v>533</v>
      </c>
      <c r="E73" s="11" t="s">
        <v>672</v>
      </c>
      <c r="F73" s="11" t="str">
        <f>VLOOKUP(A73,Evaluados!B73:K217,10,FALSE)</f>
        <v>Técnico Nivel 1</v>
      </c>
    </row>
    <row r="74" spans="1:6" s="11" customFormat="1" hidden="1" x14ac:dyDescent="0.25">
      <c r="A74" s="11">
        <v>43832368</v>
      </c>
      <c r="B74" s="11" t="s">
        <v>605</v>
      </c>
      <c r="C74" s="11">
        <v>42944704</v>
      </c>
      <c r="D74" s="11" t="s">
        <v>527</v>
      </c>
      <c r="E74" s="11" t="s">
        <v>672</v>
      </c>
      <c r="F74" s="11" t="str">
        <f>VLOOKUP(A74,Evaluados!B74:K218,10,FALSE)</f>
        <v>Técnico Nivel 1</v>
      </c>
    </row>
    <row r="75" spans="1:6" s="11" customFormat="1" hidden="1" x14ac:dyDescent="0.25">
      <c r="A75" s="11">
        <v>71690572</v>
      </c>
      <c r="B75" s="11" t="s">
        <v>606</v>
      </c>
      <c r="C75" s="11">
        <v>42944704</v>
      </c>
      <c r="D75" s="11" t="s">
        <v>527</v>
      </c>
      <c r="E75" s="11" t="s">
        <v>672</v>
      </c>
      <c r="F75" s="11" t="str">
        <f>VLOOKUP(A75,Evaluados!B75:K219,10,FALSE)</f>
        <v>Administrativo Nivel 1</v>
      </c>
    </row>
    <row r="76" spans="1:6" s="11" customFormat="1" hidden="1" x14ac:dyDescent="0.25">
      <c r="A76" s="11" t="s">
        <v>397</v>
      </c>
      <c r="B76" s="11" t="s">
        <v>529</v>
      </c>
      <c r="C76" s="11" t="s">
        <v>406</v>
      </c>
      <c r="D76" s="11" t="s">
        <v>568</v>
      </c>
      <c r="E76" s="11" t="s">
        <v>672</v>
      </c>
      <c r="F76" s="11" t="str">
        <f>VLOOKUP(A76,Evaluados!B76:K220,10,FALSE)</f>
        <v>Gerencial Nivel 3</v>
      </c>
    </row>
    <row r="77" spans="1:6" s="11" customFormat="1" hidden="1" x14ac:dyDescent="0.25">
      <c r="A77" s="11">
        <v>47052768</v>
      </c>
      <c r="B77" s="11" t="s">
        <v>607</v>
      </c>
      <c r="C77" s="11" t="s">
        <v>438</v>
      </c>
      <c r="D77" s="11" t="s">
        <v>533</v>
      </c>
      <c r="E77" s="11" t="s">
        <v>672</v>
      </c>
      <c r="F77" s="11" t="str">
        <f>VLOOKUP(A77,Evaluados!B77:K221,10,FALSE)</f>
        <v>Técnico Nivel 1</v>
      </c>
    </row>
    <row r="78" spans="1:6" s="11" customFormat="1" hidden="1" x14ac:dyDescent="0.25">
      <c r="A78" s="11">
        <v>71412886</v>
      </c>
      <c r="B78" s="11" t="s">
        <v>608</v>
      </c>
      <c r="C78" s="11">
        <v>29562646</v>
      </c>
      <c r="D78" s="11" t="s">
        <v>531</v>
      </c>
      <c r="E78" s="11" t="s">
        <v>672</v>
      </c>
      <c r="F78" s="11" t="str">
        <f>VLOOKUP(A78,Evaluados!B78:K222,10,FALSE)</f>
        <v>Administrativo Nivel 1</v>
      </c>
    </row>
    <row r="79" spans="1:6" s="11" customFormat="1" hidden="1" x14ac:dyDescent="0.25">
      <c r="A79" s="11">
        <v>44778302</v>
      </c>
      <c r="B79" s="11" t="s">
        <v>609</v>
      </c>
      <c r="C79" s="11" t="s">
        <v>438</v>
      </c>
      <c r="D79" s="11" t="s">
        <v>533</v>
      </c>
      <c r="E79" s="11" t="s">
        <v>672</v>
      </c>
      <c r="F79" s="11" t="str">
        <f>VLOOKUP(A79,Evaluados!B79:K223,10,FALSE)</f>
        <v>Técnico Nivel 3</v>
      </c>
    </row>
    <row r="80" spans="1:6" s="11" customFormat="1" hidden="1" x14ac:dyDescent="0.25">
      <c r="A80" s="11">
        <v>48302754</v>
      </c>
      <c r="B80" s="11" t="s">
        <v>610</v>
      </c>
      <c r="C80" s="11">
        <v>42944704</v>
      </c>
      <c r="D80" s="11" t="s">
        <v>527</v>
      </c>
      <c r="E80" s="11" t="s">
        <v>672</v>
      </c>
      <c r="F80" s="11" t="str">
        <f>VLOOKUP(A80,Evaluados!B80:K224,10,FALSE)</f>
        <v>Técnico Nivel 1</v>
      </c>
    </row>
    <row r="81" spans="1:6" s="11" customFormat="1" hidden="1" x14ac:dyDescent="0.25">
      <c r="A81" s="11">
        <v>42944704</v>
      </c>
      <c r="B81" s="11" t="s">
        <v>527</v>
      </c>
      <c r="C81" s="11" t="s">
        <v>396</v>
      </c>
      <c r="D81" s="11" t="s">
        <v>536</v>
      </c>
      <c r="E81" s="11" t="s">
        <v>672</v>
      </c>
      <c r="F81" s="11" t="str">
        <f>VLOOKUP(A81,Evaluados!B81:K225,10,FALSE)</f>
        <v>Gerencial Nivel 2</v>
      </c>
    </row>
    <row r="82" spans="1:6" s="11" customFormat="1" hidden="1" x14ac:dyDescent="0.25">
      <c r="A82" s="11">
        <v>15408631</v>
      </c>
      <c r="B82" s="11" t="s">
        <v>611</v>
      </c>
      <c r="C82" s="11" t="s">
        <v>411</v>
      </c>
      <c r="D82" s="11" t="s">
        <v>552</v>
      </c>
      <c r="E82" s="11" t="s">
        <v>672</v>
      </c>
      <c r="F82" s="11" t="e">
        <f>VLOOKUP(A82,Evaluados!B82:K226,10,FALSE)</f>
        <v>#N/A</v>
      </c>
    </row>
    <row r="83" spans="1:6" s="11" customFormat="1" hidden="1" x14ac:dyDescent="0.25">
      <c r="A83" s="11">
        <v>30403174</v>
      </c>
      <c r="B83" s="11" t="s">
        <v>612</v>
      </c>
      <c r="C83" s="11">
        <v>29717754</v>
      </c>
      <c r="D83" s="11" t="s">
        <v>596</v>
      </c>
      <c r="E83" s="11" t="s">
        <v>672</v>
      </c>
      <c r="F83" s="11" t="str">
        <f>VLOOKUP(A83,Evaluados!B83:K227,10,FALSE)</f>
        <v>Administrativo Nivel 1</v>
      </c>
    </row>
    <row r="84" spans="1:6" s="11" customFormat="1" hidden="1" x14ac:dyDescent="0.25">
      <c r="A84" s="11">
        <v>45024325</v>
      </c>
      <c r="B84" s="11" t="s">
        <v>613</v>
      </c>
      <c r="C84" s="11" t="s">
        <v>438</v>
      </c>
      <c r="D84" s="11" t="s">
        <v>533</v>
      </c>
      <c r="E84" s="11" t="s">
        <v>672</v>
      </c>
      <c r="F84" s="11" t="str">
        <f>VLOOKUP(A84,Evaluados!B84:K228,10,FALSE)</f>
        <v>Técnico Nivel 3</v>
      </c>
    </row>
    <row r="85" spans="1:6" s="11" customFormat="1" hidden="1" x14ac:dyDescent="0.25">
      <c r="A85" s="11">
        <v>23807812</v>
      </c>
      <c r="B85" s="11" t="s">
        <v>614</v>
      </c>
      <c r="C85" s="11" t="s">
        <v>434</v>
      </c>
      <c r="D85" s="11" t="s">
        <v>615</v>
      </c>
      <c r="E85" s="11" t="s">
        <v>672</v>
      </c>
      <c r="F85" s="11" t="str">
        <f>VLOOKUP(A85,Evaluados!B85:K229,10,FALSE)</f>
        <v>Administrativo Nivel 1</v>
      </c>
    </row>
    <row r="86" spans="1:6" s="11" customFormat="1" hidden="1" x14ac:dyDescent="0.25">
      <c r="A86" s="11">
        <v>29690207</v>
      </c>
      <c r="B86" s="11" t="s">
        <v>616</v>
      </c>
      <c r="C86" s="11" t="s">
        <v>515</v>
      </c>
      <c r="D86" s="11" t="s">
        <v>550</v>
      </c>
      <c r="E86" s="11" t="s">
        <v>672</v>
      </c>
      <c r="F86" s="11" t="str">
        <f>VLOOKUP(A86,Evaluados!B86:K230,10,FALSE)</f>
        <v>Técnico Nivel 3</v>
      </c>
    </row>
    <row r="87" spans="1:6" s="11" customFormat="1" hidden="1" x14ac:dyDescent="0.25">
      <c r="A87" s="11">
        <v>44122399</v>
      </c>
      <c r="B87" s="11" t="s">
        <v>617</v>
      </c>
      <c r="C87" s="11">
        <v>29572323</v>
      </c>
      <c r="D87" s="11" t="s">
        <v>571</v>
      </c>
      <c r="E87" s="11" t="s">
        <v>672</v>
      </c>
      <c r="F87" s="11" t="str">
        <f>VLOOKUP(A87,Evaluados!B87:K231,10,FALSE)</f>
        <v>Administrativo Nivel 1</v>
      </c>
    </row>
    <row r="88" spans="1:6" s="11" customFormat="1" hidden="1" x14ac:dyDescent="0.25">
      <c r="A88" s="11">
        <v>72788184</v>
      </c>
      <c r="B88" s="11" t="s">
        <v>535</v>
      </c>
      <c r="C88" s="11" t="s">
        <v>396</v>
      </c>
      <c r="D88" s="11" t="s">
        <v>536</v>
      </c>
      <c r="E88" s="11" t="s">
        <v>672</v>
      </c>
      <c r="F88" s="11" t="str">
        <f>VLOOKUP(A88,Evaluados!B88:K232,10,FALSE)</f>
        <v>Gerencial Nivel 2</v>
      </c>
    </row>
    <row r="89" spans="1:6" s="11" customFormat="1" hidden="1" x14ac:dyDescent="0.25">
      <c r="A89" s="11" t="s">
        <v>398</v>
      </c>
      <c r="B89" s="11" t="s">
        <v>618</v>
      </c>
      <c r="C89" s="11">
        <v>29572323</v>
      </c>
      <c r="D89" s="11" t="s">
        <v>571</v>
      </c>
      <c r="E89" s="11" t="s">
        <v>672</v>
      </c>
      <c r="F89" s="11" t="str">
        <f>VLOOKUP(A89,Evaluados!B89:K233,10,FALSE)</f>
        <v>Administrativo Nivel 1</v>
      </c>
    </row>
    <row r="90" spans="1:6" s="11" customFormat="1" hidden="1" x14ac:dyDescent="0.25">
      <c r="A90" s="11">
        <v>45597687</v>
      </c>
      <c r="B90" s="11" t="s">
        <v>619</v>
      </c>
      <c r="C90" s="11" t="s">
        <v>400</v>
      </c>
      <c r="D90" s="11" t="s">
        <v>525</v>
      </c>
      <c r="E90" s="11" t="s">
        <v>672</v>
      </c>
      <c r="F90" s="11" t="str">
        <f>VLOOKUP(A90,Evaluados!B90:K234,10,FALSE)</f>
        <v>Técnico Nivel 1</v>
      </c>
    </row>
    <row r="91" spans="1:6" s="11" customFormat="1" hidden="1" x14ac:dyDescent="0.25">
      <c r="A91" s="11" t="s">
        <v>399</v>
      </c>
      <c r="B91" s="11" t="s">
        <v>620</v>
      </c>
      <c r="C91" s="11" t="s">
        <v>400</v>
      </c>
      <c r="D91" s="11" t="s">
        <v>525</v>
      </c>
      <c r="E91" s="11" t="s">
        <v>672</v>
      </c>
      <c r="F91" s="11" t="str">
        <f>VLOOKUP(A91,Evaluados!B91:K235,10,FALSE)</f>
        <v>Gerencial Nivel 2</v>
      </c>
    </row>
    <row r="92" spans="1:6" s="11" customFormat="1" hidden="1" x14ac:dyDescent="0.25">
      <c r="A92" s="11">
        <v>44314318</v>
      </c>
      <c r="B92" s="11" t="s">
        <v>621</v>
      </c>
      <c r="C92" s="11" t="s">
        <v>438</v>
      </c>
      <c r="D92" s="11" t="s">
        <v>533</v>
      </c>
      <c r="E92" s="11" t="s">
        <v>672</v>
      </c>
      <c r="F92" s="11" t="str">
        <f>VLOOKUP(A92,Evaluados!B92:K236,10,FALSE)</f>
        <v>Técnico Nivel 1</v>
      </c>
    </row>
    <row r="93" spans="1:6" s="11" customFormat="1" hidden="1" x14ac:dyDescent="0.25">
      <c r="A93" s="11">
        <v>47467712</v>
      </c>
      <c r="B93" s="11" t="s">
        <v>622</v>
      </c>
      <c r="C93" s="11" t="s">
        <v>400</v>
      </c>
      <c r="D93" s="11" t="s">
        <v>525</v>
      </c>
      <c r="E93" s="11" t="s">
        <v>672</v>
      </c>
      <c r="F93" s="11" t="str">
        <f>VLOOKUP(A93,Evaluados!B93:K237,10,FALSE)</f>
        <v>Técnico Nivel 1</v>
      </c>
    </row>
    <row r="94" spans="1:6" s="11" customFormat="1" hidden="1" x14ac:dyDescent="0.25">
      <c r="A94" s="11">
        <v>42974801</v>
      </c>
      <c r="B94" s="11" t="s">
        <v>623</v>
      </c>
      <c r="C94" s="11" t="s">
        <v>400</v>
      </c>
      <c r="D94" s="11" t="s">
        <v>525</v>
      </c>
      <c r="E94" s="11" t="s">
        <v>672</v>
      </c>
      <c r="F94" s="11" t="str">
        <f>VLOOKUP(A94,Evaluados!B94:K238,10,FALSE)</f>
        <v>Técnico Nivel 1</v>
      </c>
    </row>
    <row r="95" spans="1:6" s="11" customFormat="1" hidden="1" x14ac:dyDescent="0.25">
      <c r="A95" s="11">
        <v>46173163</v>
      </c>
      <c r="B95" s="11" t="s">
        <v>624</v>
      </c>
      <c r="C95" s="11" t="s">
        <v>438</v>
      </c>
      <c r="D95" s="11" t="s">
        <v>533</v>
      </c>
      <c r="E95" s="11" t="s">
        <v>672</v>
      </c>
      <c r="F95" s="11" t="str">
        <f>VLOOKUP(A95,Evaluados!B95:K239,10,FALSE)</f>
        <v>Técnico Nivel 1</v>
      </c>
    </row>
    <row r="96" spans="1:6" s="11" customFormat="1" hidden="1" x14ac:dyDescent="0.25">
      <c r="A96" s="11">
        <v>29427278</v>
      </c>
      <c r="B96" s="11" t="s">
        <v>625</v>
      </c>
      <c r="C96" s="11">
        <v>29559918</v>
      </c>
      <c r="D96" s="11" t="s">
        <v>540</v>
      </c>
      <c r="E96" s="11" t="s">
        <v>672</v>
      </c>
      <c r="F96" s="11" t="str">
        <f>VLOOKUP(A96,Evaluados!B96:K240,10,FALSE)</f>
        <v>Administrativo Nivel 1</v>
      </c>
    </row>
    <row r="97" spans="1:6" s="11" customFormat="1" hidden="1" x14ac:dyDescent="0.25">
      <c r="A97" s="11">
        <v>29209806</v>
      </c>
      <c r="B97" s="11" t="s">
        <v>626</v>
      </c>
      <c r="C97" s="11" t="s">
        <v>438</v>
      </c>
      <c r="D97" s="11" t="s">
        <v>533</v>
      </c>
      <c r="E97" s="11" t="s">
        <v>672</v>
      </c>
      <c r="F97" s="11" t="str">
        <f>VLOOKUP(A97,Evaluados!B97:K241,10,FALSE)</f>
        <v>Técnico Nivel 2</v>
      </c>
    </row>
    <row r="98" spans="1:6" s="11" customFormat="1" hidden="1" x14ac:dyDescent="0.25">
      <c r="A98" s="11">
        <v>73654414</v>
      </c>
      <c r="B98" s="11" t="s">
        <v>627</v>
      </c>
      <c r="C98" s="11">
        <v>42944704</v>
      </c>
      <c r="D98" s="11" t="s">
        <v>527</v>
      </c>
      <c r="E98" s="11" t="s">
        <v>672</v>
      </c>
      <c r="F98" s="11" t="str">
        <f>VLOOKUP(A98,Evaluados!B98:K242,10,FALSE)</f>
        <v>Técnico Nivel 1</v>
      </c>
    </row>
    <row r="99" spans="1:6" s="11" customFormat="1" hidden="1" x14ac:dyDescent="0.25">
      <c r="A99" s="11" t="s">
        <v>400</v>
      </c>
      <c r="B99" s="11" t="s">
        <v>628</v>
      </c>
      <c r="C99" s="11" t="s">
        <v>406</v>
      </c>
      <c r="D99" s="11" t="s">
        <v>568</v>
      </c>
      <c r="E99" s="11" t="s">
        <v>672</v>
      </c>
      <c r="F99" s="11" t="str">
        <f>VLOOKUP(A99,Evaluados!B99:K243,10,FALSE)</f>
        <v>Gerencial Nivel 3</v>
      </c>
    </row>
    <row r="100" spans="1:6" s="11" customFormat="1" hidden="1" x14ac:dyDescent="0.25">
      <c r="A100" s="11">
        <v>42190038</v>
      </c>
      <c r="B100" s="11" t="s">
        <v>629</v>
      </c>
      <c r="C100" s="11" t="s">
        <v>438</v>
      </c>
      <c r="D100" s="11" t="s">
        <v>533</v>
      </c>
      <c r="E100" s="11" t="s">
        <v>672</v>
      </c>
      <c r="F100" s="11" t="str">
        <f>VLOOKUP(A100,Evaluados!B100:K244,10,FALSE)</f>
        <v>Técnico Nivel 1</v>
      </c>
    </row>
    <row r="101" spans="1:6" s="11" customFormat="1" hidden="1" x14ac:dyDescent="0.25">
      <c r="A101" s="11">
        <v>44819607</v>
      </c>
      <c r="B101" s="11" t="s">
        <v>630</v>
      </c>
      <c r="C101" s="11">
        <v>42944704</v>
      </c>
      <c r="D101" s="11" t="s">
        <v>527</v>
      </c>
      <c r="E101" s="11" t="s">
        <v>672</v>
      </c>
      <c r="F101" s="11" t="str">
        <f>VLOOKUP(A101,Evaluados!B101:K245,10,FALSE)</f>
        <v>Técnico Nivel 1</v>
      </c>
    </row>
    <row r="102" spans="1:6" s="11" customFormat="1" hidden="1" x14ac:dyDescent="0.25">
      <c r="A102" s="11">
        <v>71079607</v>
      </c>
      <c r="B102" s="11" t="s">
        <v>631</v>
      </c>
      <c r="C102" s="11" t="s">
        <v>438</v>
      </c>
      <c r="D102" s="11" t="s">
        <v>533</v>
      </c>
      <c r="E102" s="11" t="s">
        <v>672</v>
      </c>
      <c r="F102" s="11" t="str">
        <f>VLOOKUP(A102,Evaluados!B102:K246,10,FALSE)</f>
        <v>Técnico Nivel 1</v>
      </c>
    </row>
    <row r="103" spans="1:6" s="11" customFormat="1" hidden="1" x14ac:dyDescent="0.25">
      <c r="A103" s="11">
        <v>45502259</v>
      </c>
      <c r="B103" s="11" t="s">
        <v>632</v>
      </c>
      <c r="C103" s="11">
        <v>29562646</v>
      </c>
      <c r="D103" s="11" t="s">
        <v>531</v>
      </c>
      <c r="E103" s="11" t="s">
        <v>672</v>
      </c>
      <c r="F103" s="11" t="str">
        <f>VLOOKUP(A103,Evaluados!B103:K247,10,FALSE)</f>
        <v>Administrativo Nivel 1</v>
      </c>
    </row>
    <row r="104" spans="1:6" s="11" customFormat="1" hidden="1" x14ac:dyDescent="0.25">
      <c r="A104" s="11">
        <v>45832162</v>
      </c>
      <c r="B104" s="11" t="s">
        <v>633</v>
      </c>
      <c r="C104" s="11" t="s">
        <v>438</v>
      </c>
      <c r="D104" s="11" t="s">
        <v>533</v>
      </c>
      <c r="E104" s="11" t="s">
        <v>672</v>
      </c>
      <c r="F104" s="11" t="str">
        <f>VLOOKUP(A104,Evaluados!B104:K248,10,FALSE)</f>
        <v>Técnico Nivel 1</v>
      </c>
    </row>
    <row r="105" spans="1:6" s="11" customFormat="1" hidden="1" x14ac:dyDescent="0.25">
      <c r="A105" s="11">
        <v>29717754</v>
      </c>
      <c r="B105" s="11" t="s">
        <v>596</v>
      </c>
      <c r="C105" s="11" t="s">
        <v>406</v>
      </c>
      <c r="D105" s="11" t="s">
        <v>568</v>
      </c>
      <c r="E105" s="11" t="s">
        <v>672</v>
      </c>
      <c r="F105" s="11" t="e">
        <f>VLOOKUP(A105,Evaluados!B105:K249,10,FALSE)</f>
        <v>#N/A</v>
      </c>
    </row>
    <row r="106" spans="1:6" s="11" customFormat="1" hidden="1" x14ac:dyDescent="0.25">
      <c r="A106" s="11">
        <v>30677408</v>
      </c>
      <c r="B106" s="11" t="s">
        <v>634</v>
      </c>
      <c r="C106" s="11" t="s">
        <v>438</v>
      </c>
      <c r="D106" s="11" t="s">
        <v>533</v>
      </c>
      <c r="E106" s="11" t="s">
        <v>672</v>
      </c>
      <c r="F106" s="11" t="str">
        <f>VLOOKUP(A106,Evaluados!B106:K250,10,FALSE)</f>
        <v>Administrativo Nivel 1</v>
      </c>
    </row>
    <row r="107" spans="1:6" s="11" customFormat="1" hidden="1" x14ac:dyDescent="0.25">
      <c r="A107" s="11">
        <v>71135459</v>
      </c>
      <c r="B107" s="11" t="s">
        <v>635</v>
      </c>
      <c r="C107" s="11">
        <v>29559918</v>
      </c>
      <c r="D107" s="11" t="s">
        <v>540</v>
      </c>
      <c r="E107" s="11" t="s">
        <v>672</v>
      </c>
      <c r="F107" s="11" t="str">
        <f>VLOOKUP(A107,Evaluados!B107:K251,10,FALSE)</f>
        <v>Administrativo Nivel 1</v>
      </c>
    </row>
    <row r="108" spans="1:6" s="11" customFormat="1" hidden="1" x14ac:dyDescent="0.25">
      <c r="A108" s="11">
        <v>29572323</v>
      </c>
      <c r="B108" s="11" t="s">
        <v>571</v>
      </c>
      <c r="C108" s="11" t="s">
        <v>396</v>
      </c>
      <c r="D108" s="11" t="s">
        <v>536</v>
      </c>
      <c r="E108" s="11" t="s">
        <v>672</v>
      </c>
      <c r="F108" s="11" t="s">
        <v>681</v>
      </c>
    </row>
    <row r="109" spans="1:6" s="11" customFormat="1" hidden="1" x14ac:dyDescent="0.25">
      <c r="A109" s="11">
        <v>29347026</v>
      </c>
      <c r="B109" s="11" t="s">
        <v>637</v>
      </c>
      <c r="C109" s="11" t="s">
        <v>438</v>
      </c>
      <c r="D109" s="11" t="s">
        <v>533</v>
      </c>
      <c r="E109" s="11" t="s">
        <v>672</v>
      </c>
      <c r="F109" s="11" t="str">
        <f>VLOOKUP(A109,Evaluados!B109:K253,10,FALSE)</f>
        <v>Administrativo Nivel 1</v>
      </c>
    </row>
    <row r="110" spans="1:6" s="11" customFormat="1" hidden="1" x14ac:dyDescent="0.25">
      <c r="A110" s="11">
        <v>29559918</v>
      </c>
      <c r="B110" s="11" t="s">
        <v>638</v>
      </c>
      <c r="C110" s="11" t="s">
        <v>406</v>
      </c>
      <c r="D110" s="11" t="s">
        <v>568</v>
      </c>
      <c r="E110" s="11" t="s">
        <v>672</v>
      </c>
      <c r="F110" s="11" t="str">
        <f>VLOOKUP(A110,Evaluados!B110:K254,10,FALSE)</f>
        <v>Gerencial Nivel 2</v>
      </c>
    </row>
    <row r="111" spans="1:6" s="11" customFormat="1" hidden="1" x14ac:dyDescent="0.25">
      <c r="A111" s="11">
        <v>42056474</v>
      </c>
      <c r="B111" s="11" t="s">
        <v>639</v>
      </c>
      <c r="C111" s="11" t="s">
        <v>438</v>
      </c>
      <c r="D111" s="11" t="s">
        <v>533</v>
      </c>
      <c r="E111" s="11" t="s">
        <v>672</v>
      </c>
      <c r="F111" s="11" t="str">
        <f>VLOOKUP(A111,Evaluados!B111:K255,10,FALSE)</f>
        <v>Técnico Nivel 1</v>
      </c>
    </row>
    <row r="112" spans="1:6" s="11" customFormat="1" hidden="1" x14ac:dyDescent="0.25">
      <c r="A112" s="11">
        <v>46343402</v>
      </c>
      <c r="B112" s="11" t="s">
        <v>640</v>
      </c>
      <c r="C112" s="11">
        <v>42944704</v>
      </c>
      <c r="D112" s="11" t="s">
        <v>527</v>
      </c>
      <c r="E112" s="11" t="s">
        <v>672</v>
      </c>
      <c r="F112" s="11" t="str">
        <f>VLOOKUP(A112,Evaluados!B112:K256,10,FALSE)</f>
        <v>Técnico Nivel 1</v>
      </c>
    </row>
    <row r="113" spans="1:6" s="11" customFormat="1" hidden="1" x14ac:dyDescent="0.25">
      <c r="A113" s="11">
        <v>45203622</v>
      </c>
      <c r="B113" s="11" t="s">
        <v>641</v>
      </c>
      <c r="C113" s="11" t="s">
        <v>399</v>
      </c>
      <c r="D113" s="11" t="s">
        <v>620</v>
      </c>
      <c r="E113" s="11" t="s">
        <v>672</v>
      </c>
      <c r="F113" s="11" t="str">
        <f>VLOOKUP(A113,Evaluados!B113:K257,10,FALSE)</f>
        <v>Administrativo Nivel 1</v>
      </c>
    </row>
    <row r="114" spans="1:6" s="11" customFormat="1" hidden="1" x14ac:dyDescent="0.25">
      <c r="A114" s="11">
        <v>73434096</v>
      </c>
      <c r="B114" s="11" t="s">
        <v>642</v>
      </c>
      <c r="C114" s="11" t="s">
        <v>438</v>
      </c>
      <c r="D114" s="11" t="s">
        <v>533</v>
      </c>
      <c r="E114" s="11" t="s">
        <v>672</v>
      </c>
      <c r="F114" s="11" t="str">
        <f>VLOOKUP(A114,Evaluados!B114:K258,10,FALSE)</f>
        <v>Técnico Nivel 1</v>
      </c>
    </row>
    <row r="115" spans="1:6" s="11" customFormat="1" hidden="1" x14ac:dyDescent="0.25">
      <c r="A115" s="11">
        <v>43584812</v>
      </c>
      <c r="B115" s="11" t="s">
        <v>643</v>
      </c>
      <c r="C115" s="11" t="s">
        <v>438</v>
      </c>
      <c r="D115" s="11" t="s">
        <v>533</v>
      </c>
      <c r="E115" s="11" t="s">
        <v>672</v>
      </c>
      <c r="F115" s="11" t="str">
        <f>VLOOKUP(A115,Evaluados!B115:K259,10,FALSE)</f>
        <v>Técnico Nivel 1</v>
      </c>
    </row>
    <row r="116" spans="1:6" s="11" customFormat="1" hidden="1" x14ac:dyDescent="0.25">
      <c r="A116" s="11">
        <v>45211992</v>
      </c>
      <c r="B116" s="11" t="s">
        <v>644</v>
      </c>
      <c r="C116" s="11" t="s">
        <v>438</v>
      </c>
      <c r="D116" s="11" t="s">
        <v>533</v>
      </c>
      <c r="E116" s="11" t="s">
        <v>672</v>
      </c>
      <c r="F116" s="11" t="str">
        <f>VLOOKUP(A116,Evaluados!B116:K260,10,FALSE)</f>
        <v>Técnico Nivel 1</v>
      </c>
    </row>
    <row r="117" spans="1:6" s="11" customFormat="1" hidden="1" x14ac:dyDescent="0.25">
      <c r="A117" s="11">
        <v>45608791</v>
      </c>
      <c r="B117" s="11" t="s">
        <v>645</v>
      </c>
      <c r="C117" s="11" t="s">
        <v>438</v>
      </c>
      <c r="D117" s="11" t="s">
        <v>533</v>
      </c>
      <c r="E117" s="11" t="s">
        <v>672</v>
      </c>
      <c r="F117" s="11" t="str">
        <f>VLOOKUP(A117,Evaluados!B117:K261,10,FALSE)</f>
        <v>Técnico Nivel 1</v>
      </c>
    </row>
    <row r="118" spans="1:6" s="11" customFormat="1" hidden="1" x14ac:dyDescent="0.25">
      <c r="A118" s="11">
        <v>42447615</v>
      </c>
      <c r="B118" s="11" t="s">
        <v>646</v>
      </c>
      <c r="C118" s="11" t="s">
        <v>437</v>
      </c>
      <c r="D118" s="11" t="s">
        <v>531</v>
      </c>
      <c r="E118" s="11" t="s">
        <v>672</v>
      </c>
      <c r="F118" s="11" t="str">
        <f>VLOOKUP(A118,Evaluados!B118:K262,10,FALSE)</f>
        <v>Administrativo Nivel 1</v>
      </c>
    </row>
    <row r="119" spans="1:6" s="11" customFormat="1" hidden="1" x14ac:dyDescent="0.25">
      <c r="A119" s="11">
        <v>70269474</v>
      </c>
      <c r="B119" s="11" t="s">
        <v>647</v>
      </c>
      <c r="C119" s="11" t="s">
        <v>400</v>
      </c>
      <c r="D119" s="11" t="s">
        <v>525</v>
      </c>
      <c r="E119" s="11" t="s">
        <v>672</v>
      </c>
      <c r="F119" s="11" t="str">
        <f>VLOOKUP(A119,Evaluados!B119:K263,10,FALSE)</f>
        <v>Técnico Nivel 1</v>
      </c>
    </row>
    <row r="120" spans="1:6" s="11" customFormat="1" hidden="1" x14ac:dyDescent="0.25">
      <c r="A120" s="11">
        <v>29562646</v>
      </c>
      <c r="B120" s="11" t="s">
        <v>531</v>
      </c>
      <c r="C120" s="11" t="s">
        <v>397</v>
      </c>
      <c r="D120" s="11" t="s">
        <v>529</v>
      </c>
      <c r="E120" s="11" t="s">
        <v>672</v>
      </c>
      <c r="F120" s="11" t="str">
        <f>VLOOKUP(A120,Evaluados!B120:K264,10,FALSE)</f>
        <v>Gerencial Nivel 3</v>
      </c>
    </row>
    <row r="121" spans="1:6" s="11" customFormat="1" hidden="1" x14ac:dyDescent="0.25">
      <c r="A121" s="11">
        <v>46105572</v>
      </c>
      <c r="B121" s="11" t="s">
        <v>648</v>
      </c>
      <c r="C121" s="11" t="s">
        <v>438</v>
      </c>
      <c r="D121" s="11" t="s">
        <v>533</v>
      </c>
      <c r="E121" s="11" t="s">
        <v>672</v>
      </c>
      <c r="F121" s="11" t="str">
        <f>VLOOKUP(A121,Evaluados!B121:K265,10,FALSE)</f>
        <v>Técnico Nivel 1</v>
      </c>
    </row>
    <row r="122" spans="1:6" s="11" customFormat="1" hidden="1" x14ac:dyDescent="0.25">
      <c r="A122" s="11">
        <v>73084184</v>
      </c>
      <c r="B122" s="11" t="s">
        <v>649</v>
      </c>
      <c r="C122" s="11" t="s">
        <v>438</v>
      </c>
      <c r="D122" s="11" t="s">
        <v>533</v>
      </c>
      <c r="E122" s="11" t="s">
        <v>672</v>
      </c>
      <c r="F122" s="11" t="str">
        <f>VLOOKUP(A122,Evaluados!B122:K266,10,FALSE)</f>
        <v>Técnico Nivel 1</v>
      </c>
    </row>
    <row r="123" spans="1:6" s="11" customFormat="1" hidden="1" x14ac:dyDescent="0.25">
      <c r="A123" s="11">
        <v>76404048</v>
      </c>
      <c r="B123" s="11" t="s">
        <v>650</v>
      </c>
      <c r="C123" s="11" t="s">
        <v>438</v>
      </c>
      <c r="D123" s="11" t="s">
        <v>533</v>
      </c>
      <c r="E123" s="11" t="s">
        <v>672</v>
      </c>
      <c r="F123" s="11" t="str">
        <f>VLOOKUP(A123,Evaluados!B123:K267,10,FALSE)</f>
        <v>Técnico Nivel 1</v>
      </c>
    </row>
    <row r="124" spans="1:6" s="11" customFormat="1" hidden="1" x14ac:dyDescent="0.25">
      <c r="A124" s="11">
        <v>46126750</v>
      </c>
      <c r="B124" s="11" t="s">
        <v>651</v>
      </c>
      <c r="C124" s="11" t="s">
        <v>438</v>
      </c>
      <c r="D124" s="11" t="s">
        <v>533</v>
      </c>
      <c r="E124" s="11" t="s">
        <v>672</v>
      </c>
      <c r="F124" s="11" t="str">
        <f>VLOOKUP(A124,Evaluados!B124:K268,10,FALSE)</f>
        <v>Técnico Nivel 1</v>
      </c>
    </row>
    <row r="125" spans="1:6" s="11" customFormat="1" hidden="1" x14ac:dyDescent="0.25">
      <c r="A125" s="11">
        <v>70522188</v>
      </c>
      <c r="B125" s="11" t="s">
        <v>652</v>
      </c>
      <c r="C125" s="11" t="s">
        <v>438</v>
      </c>
      <c r="D125" s="11" t="s">
        <v>533</v>
      </c>
      <c r="E125" s="11" t="s">
        <v>672</v>
      </c>
      <c r="F125" s="11" t="str">
        <f>VLOOKUP(A125,Evaluados!B125:K269,10,FALSE)</f>
        <v>Técnico Nivel 1</v>
      </c>
    </row>
    <row r="126" spans="1:6" s="11" customFormat="1" hidden="1" x14ac:dyDescent="0.25">
      <c r="A126" s="11">
        <v>46849190</v>
      </c>
      <c r="B126" s="11" t="s">
        <v>653</v>
      </c>
      <c r="C126" s="11" t="s">
        <v>438</v>
      </c>
      <c r="D126" s="11" t="s">
        <v>533</v>
      </c>
      <c r="E126" s="11" t="s">
        <v>672</v>
      </c>
      <c r="F126" s="11" t="str">
        <f>VLOOKUP(A126,Evaluados!B126:K270,10,FALSE)</f>
        <v>Técnico Nivel 1</v>
      </c>
    </row>
    <row r="127" spans="1:6" s="11" customFormat="1" hidden="1" x14ac:dyDescent="0.25">
      <c r="A127" s="11">
        <v>47547225</v>
      </c>
      <c r="B127" s="11" t="s">
        <v>654</v>
      </c>
      <c r="C127" s="11" t="s">
        <v>438</v>
      </c>
      <c r="D127" s="11" t="s">
        <v>533</v>
      </c>
      <c r="E127" s="11" t="s">
        <v>672</v>
      </c>
      <c r="F127" s="11" t="str">
        <f>VLOOKUP(A127,Evaluados!B127:K271,10,FALSE)</f>
        <v>Técnico Nivel 1</v>
      </c>
    </row>
    <row r="128" spans="1:6" s="11" customFormat="1" hidden="1" x14ac:dyDescent="0.25">
      <c r="A128" s="11">
        <v>46733015</v>
      </c>
      <c r="B128" s="11" t="s">
        <v>655</v>
      </c>
      <c r="C128" s="11" t="s">
        <v>438</v>
      </c>
      <c r="D128" s="11" t="s">
        <v>533</v>
      </c>
      <c r="E128" s="11" t="s">
        <v>672</v>
      </c>
      <c r="F128" s="11" t="str">
        <f>VLOOKUP(A128,Evaluados!B128:K272,10,FALSE)</f>
        <v>Técnico Nivel 1</v>
      </c>
    </row>
    <row r="129" spans="1:6" s="11" customFormat="1" hidden="1" x14ac:dyDescent="0.25">
      <c r="A129" s="11" t="s">
        <v>466</v>
      </c>
      <c r="B129" s="11" t="s">
        <v>656</v>
      </c>
      <c r="C129" s="11">
        <v>40565865</v>
      </c>
      <c r="D129" s="11" t="s">
        <v>552</v>
      </c>
      <c r="E129" s="11" t="s">
        <v>672</v>
      </c>
      <c r="F129" s="11" t="str">
        <f>VLOOKUP(A129,Evaluados!B129:K273,10,FALSE)</f>
        <v>Administrativo Nivel 1</v>
      </c>
    </row>
    <row r="130" spans="1:6" s="11" customFormat="1" hidden="1" x14ac:dyDescent="0.25">
      <c r="A130" s="11">
        <v>42126549</v>
      </c>
      <c r="B130" s="11" t="s">
        <v>657</v>
      </c>
      <c r="C130" s="11">
        <v>40565865</v>
      </c>
      <c r="D130" s="11" t="s">
        <v>552</v>
      </c>
      <c r="E130" s="11" t="s">
        <v>672</v>
      </c>
      <c r="F130" s="11" t="str">
        <f>VLOOKUP(A130,Evaluados!B130:K274,10,FALSE)</f>
        <v>Administrativo Nivel 1</v>
      </c>
    </row>
    <row r="131" spans="1:6" s="11" customFormat="1" hidden="1" x14ac:dyDescent="0.25">
      <c r="A131" s="11">
        <v>42140796</v>
      </c>
      <c r="B131" s="11" t="s">
        <v>658</v>
      </c>
      <c r="C131" s="11" t="s">
        <v>399</v>
      </c>
      <c r="D131" s="11" t="s">
        <v>620</v>
      </c>
      <c r="E131" s="11" t="s">
        <v>672</v>
      </c>
      <c r="F131" s="11" t="str">
        <f>VLOOKUP(A131,Evaluados!B131:K275,10,FALSE)</f>
        <v>Administrativo Nivel 1</v>
      </c>
    </row>
    <row r="132" spans="1:6" s="11" customFormat="1" hidden="1" x14ac:dyDescent="0.25">
      <c r="A132" s="11">
        <v>23965792</v>
      </c>
      <c r="B132" s="11" t="s">
        <v>659</v>
      </c>
      <c r="C132" s="11" t="s">
        <v>399</v>
      </c>
      <c r="D132" s="11" t="s">
        <v>620</v>
      </c>
      <c r="E132" s="11" t="s">
        <v>672</v>
      </c>
      <c r="F132" s="11" t="str">
        <f>VLOOKUP(A132,Evaluados!B132:K276,10,FALSE)</f>
        <v>Administrativo Nivel 1</v>
      </c>
    </row>
    <row r="133" spans="1:6" s="11" customFormat="1" hidden="1" x14ac:dyDescent="0.25">
      <c r="A133" s="11">
        <v>46174148</v>
      </c>
      <c r="B133" s="11" t="s">
        <v>660</v>
      </c>
      <c r="C133" s="11" t="s">
        <v>399</v>
      </c>
      <c r="D133" s="11" t="s">
        <v>620</v>
      </c>
      <c r="E133" s="11" t="s">
        <v>672</v>
      </c>
      <c r="F133" s="11" t="str">
        <f>VLOOKUP(A133,Evaluados!B133:K277,10,FALSE)</f>
        <v>Administrativo Nivel 1</v>
      </c>
    </row>
    <row r="134" spans="1:6" s="11" customFormat="1" hidden="1" x14ac:dyDescent="0.25">
      <c r="A134" s="11" t="s">
        <v>434</v>
      </c>
      <c r="B134" s="11" t="s">
        <v>615</v>
      </c>
      <c r="C134" s="11" t="s">
        <v>400</v>
      </c>
      <c r="D134" s="11" t="s">
        <v>525</v>
      </c>
      <c r="E134" s="11" t="s">
        <v>672</v>
      </c>
      <c r="F134" s="11" t="str">
        <f>VLOOKUP(A134,Evaluados!B134:K278,10,FALSE)</f>
        <v>Gerencial Nivel 2</v>
      </c>
    </row>
    <row r="135" spans="1:6" s="11" customFormat="1" hidden="1" x14ac:dyDescent="0.25">
      <c r="A135" s="11">
        <v>45469934</v>
      </c>
      <c r="B135" s="11" t="s">
        <v>661</v>
      </c>
      <c r="C135" s="11" t="s">
        <v>434</v>
      </c>
      <c r="D135" s="11" t="s">
        <v>615</v>
      </c>
      <c r="E135" s="11" t="s">
        <v>672</v>
      </c>
      <c r="F135" s="11" t="s">
        <v>676</v>
      </c>
    </row>
    <row r="136" spans="1:6" s="11" customFormat="1" hidden="1" x14ac:dyDescent="0.25">
      <c r="A136" s="11">
        <v>46642725</v>
      </c>
      <c r="B136" s="11" t="s">
        <v>662</v>
      </c>
      <c r="C136" s="11" t="s">
        <v>400</v>
      </c>
      <c r="D136" s="11" t="s">
        <v>525</v>
      </c>
      <c r="E136" s="11" t="s">
        <v>672</v>
      </c>
      <c r="F136" s="11" t="str">
        <f>VLOOKUP(A136,Evaluados!B136:K280,10,FALSE)</f>
        <v>Técnico Nivel 1</v>
      </c>
    </row>
    <row r="137" spans="1:6" s="11" customFormat="1" hidden="1" x14ac:dyDescent="0.25">
      <c r="A137" s="11">
        <v>47635668</v>
      </c>
      <c r="B137" s="11" t="s">
        <v>663</v>
      </c>
      <c r="C137" s="11" t="s">
        <v>400</v>
      </c>
      <c r="D137" s="11" t="s">
        <v>525</v>
      </c>
      <c r="E137" s="11" t="s">
        <v>672</v>
      </c>
      <c r="F137" s="11" t="str">
        <f>VLOOKUP(A137,Evaluados!B137:K281,10,FALSE)</f>
        <v>Técnico Nivel 1</v>
      </c>
    </row>
    <row r="138" spans="1:6" s="11" customFormat="1" hidden="1" x14ac:dyDescent="0.25">
      <c r="A138" s="11">
        <v>75395880</v>
      </c>
      <c r="B138" s="11" t="s">
        <v>664</v>
      </c>
      <c r="C138" s="11" t="s">
        <v>400</v>
      </c>
      <c r="D138" s="11" t="s">
        <v>525</v>
      </c>
      <c r="E138" s="11" t="s">
        <v>672</v>
      </c>
      <c r="F138" s="11" t="str">
        <f>VLOOKUP(A138,Evaluados!B138:K282,10,FALSE)</f>
        <v>Técnico Nivel 1</v>
      </c>
    </row>
    <row r="139" spans="1:6" s="11" customFormat="1" hidden="1" x14ac:dyDescent="0.25">
      <c r="A139" s="11">
        <v>42254173</v>
      </c>
      <c r="B139" s="11" t="s">
        <v>665</v>
      </c>
      <c r="C139" s="11" t="s">
        <v>400</v>
      </c>
      <c r="D139" s="11" t="s">
        <v>525</v>
      </c>
      <c r="E139" s="11" t="s">
        <v>672</v>
      </c>
      <c r="F139" s="11" t="str">
        <f>VLOOKUP(A139,Evaluados!B139:K283,10,FALSE)</f>
        <v>Administrativo Nivel 1</v>
      </c>
    </row>
    <row r="140" spans="1:6" s="11" customFormat="1" hidden="1" x14ac:dyDescent="0.25">
      <c r="A140" s="11" t="s">
        <v>503</v>
      </c>
      <c r="B140" s="11" t="s">
        <v>666</v>
      </c>
      <c r="C140" s="11" t="s">
        <v>399</v>
      </c>
      <c r="D140" s="11" t="s">
        <v>620</v>
      </c>
      <c r="E140" s="11" t="s">
        <v>672</v>
      </c>
      <c r="F140" s="11" t="str">
        <f>VLOOKUP(A140,Evaluados!B140:K284,10,FALSE)</f>
        <v>Administrativo Nivel 1</v>
      </c>
    </row>
    <row r="141" spans="1:6" s="11" customFormat="1" hidden="1" x14ac:dyDescent="0.25">
      <c r="A141" s="11">
        <v>40388143</v>
      </c>
      <c r="B141" s="11" t="s">
        <v>667</v>
      </c>
      <c r="C141" s="11" t="s">
        <v>399</v>
      </c>
      <c r="D141" s="11" t="s">
        <v>620</v>
      </c>
      <c r="E141" s="11" t="s">
        <v>672</v>
      </c>
      <c r="F141" s="11" t="str">
        <f>VLOOKUP(A141,Evaluados!B141:K285,10,FALSE)</f>
        <v>Administrativo Nivel 1</v>
      </c>
    </row>
    <row r="142" spans="1:6" s="11" customFormat="1" hidden="1" x14ac:dyDescent="0.25">
      <c r="A142" s="11">
        <v>70080067</v>
      </c>
      <c r="B142" s="11" t="s">
        <v>668</v>
      </c>
      <c r="C142" s="11">
        <v>42944704</v>
      </c>
      <c r="D142" s="11" t="s">
        <v>274</v>
      </c>
      <c r="E142" s="11" t="s">
        <v>672</v>
      </c>
      <c r="F142" s="11" t="str">
        <f>VLOOKUP(A142,Evaluados!B142:K286,10,FALSE)</f>
        <v>Técnico Nivel 1</v>
      </c>
    </row>
    <row r="143" spans="1:6" s="11" customFormat="1" hidden="1" x14ac:dyDescent="0.25">
      <c r="A143" s="11">
        <v>70463314</v>
      </c>
      <c r="B143" s="11" t="s">
        <v>669</v>
      </c>
      <c r="C143" s="11">
        <v>29572323</v>
      </c>
      <c r="D143" s="11" t="s">
        <v>571</v>
      </c>
      <c r="E143" s="11" t="s">
        <v>672</v>
      </c>
      <c r="F143" s="11" t="str">
        <f>VLOOKUP(A143,Evaluados!B143:K287,10,FALSE)</f>
        <v>Administrativo Nivel 1</v>
      </c>
    </row>
    <row r="144" spans="1:6" s="11" customFormat="1" hidden="1" x14ac:dyDescent="0.25">
      <c r="A144" s="11">
        <v>71083934</v>
      </c>
      <c r="B144" s="11" t="s">
        <v>670</v>
      </c>
      <c r="C144" s="11">
        <v>72788184</v>
      </c>
      <c r="D144" s="11" t="s">
        <v>535</v>
      </c>
      <c r="E144" s="11" t="s">
        <v>672</v>
      </c>
      <c r="F144" s="11" t="str">
        <f>VLOOKUP(A144,Evaluados!B144:K288,10,FALSE)</f>
        <v>Administrativo Nivel 1</v>
      </c>
    </row>
    <row r="145" spans="1:6" s="11" customFormat="1" hidden="1" x14ac:dyDescent="0.25">
      <c r="A145" s="11">
        <v>29714800</v>
      </c>
      <c r="B145" s="11" t="s">
        <v>550</v>
      </c>
      <c r="C145" s="11">
        <v>29243374</v>
      </c>
      <c r="D145" s="11" t="s">
        <v>568</v>
      </c>
      <c r="E145" s="11" t="s">
        <v>672</v>
      </c>
      <c r="F145" s="11" t="str">
        <f>VLOOKUP(A145,Evaluados!B145:K289,10,FALSE)</f>
        <v>Gerencial Nivel 2</v>
      </c>
    </row>
    <row r="146" spans="1:6" s="11" customFormat="1" hidden="1" x14ac:dyDescent="0.25">
      <c r="A146" s="11">
        <v>43320740</v>
      </c>
      <c r="B146" s="11" t="s">
        <v>671</v>
      </c>
      <c r="C146" s="11" t="s">
        <v>636</v>
      </c>
      <c r="D146" s="11" t="s">
        <v>571</v>
      </c>
      <c r="E146" s="11" t="s">
        <v>672</v>
      </c>
      <c r="F146" s="11" t="str">
        <f>VLOOKUP(A146,Evaluados!B146:K290,10,FALSE)</f>
        <v>Administrativo Nivel 1</v>
      </c>
    </row>
  </sheetData>
  <autoFilter ref="A1:F146">
    <filterColumn colId="5">
      <filters>
        <filter val="Administrativo Nivel 2"/>
      </filters>
    </filterColumn>
  </autoFilter>
  <pageMargins left="0.7" right="0.7" top="0.75" bottom="0.75" header="0.3" footer="0.3"/>
  <ignoredErrors>
    <ignoredError sqref="A3:A107 C2:C146 A109:A144 A14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LAN</vt:lpstr>
      <vt:lpstr>REL LAN</vt:lpstr>
      <vt:lpstr>Evaluados</vt:lpstr>
      <vt:lpstr>Evaluadores</vt:lpstr>
      <vt:lpstr>Relaciones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Ejecutivo</dc:creator>
  <cp:lastModifiedBy>Ejecutivo</cp:lastModifiedBy>
  <dcterms:created xsi:type="dcterms:W3CDTF">2017-07-05T18:11:51Z</dcterms:created>
  <dcterms:modified xsi:type="dcterms:W3CDTF">2017-07-26T15:52:10Z</dcterms:modified>
</cp:coreProperties>
</file>