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ab3b4e203db2f0/Documentos/2-EVALUAR/1-MEXICO/3-SERVICIO AL CLIENTE/CLUB NINETY SIX/REGISTRO DE METAS 2024/"/>
    </mc:Choice>
  </mc:AlternateContent>
  <xr:revisionPtr revIDLastSave="22" documentId="13_ncr:1_{CC64BC9B-81EB-4450-A847-12F8B019D644}" xr6:coauthVersionLast="47" xr6:coauthVersionMax="47" xr10:uidLastSave="{97BC2316-E667-445F-8454-F7210E4A428C}"/>
  <bookViews>
    <workbookView xWindow="-98" yWindow="-98" windowWidth="22695" windowHeight="14476" tabRatio="333" xr2:uid="{00000000-000D-0000-FFFF-FFFF00000000}"/>
  </bookViews>
  <sheets>
    <sheet name="REG JEFE" sheetId="4" r:id="rId1"/>
    <sheet name="REG OBJ" sheetId="3" r:id="rId2"/>
    <sheet name="Activos" sheetId="2" r:id="rId3"/>
    <sheet name="Original" sheetId="1" r:id="rId4"/>
  </sheets>
  <definedNames>
    <definedName name="_xlnm._FilterDatabase" localSheetId="2" hidden="1">Activos!$A$1:$O$34</definedName>
    <definedName name="_xlnm._FilterDatabase" localSheetId="3" hidden="1">Original!$B$1:$N$39</definedName>
    <definedName name="_xlnm._FilterDatabase" localSheetId="0" hidden="1">'REG JEFE'!$A$1:$M$18</definedName>
    <definedName name="_xlnm._FilterDatabase" localSheetId="1" hidden="1">'REG OBJ'!$A$1:$M$17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K10" i="2"/>
  <c r="K11" i="2"/>
  <c r="K12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8" i="2"/>
  <c r="K29" i="2"/>
  <c r="K30" i="2"/>
  <c r="K31" i="2"/>
  <c r="K32" i="2"/>
  <c r="K33" i="2"/>
  <c r="K34" i="2"/>
  <c r="K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4D92B174-B76C-42B6-A7F8-72DEA6884C76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BB0D024-890D-42D2-BB53-1D5DF7BAAD94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738CFDE6-5DDC-4F22-88D1-6815F478CD0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447B6C45-096A-4782-B0E3-3B3A55F0859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67666101-EAEE-4B74-9C25-8C40EEA90DC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61340800-ADB2-4B2B-ACC3-254C4E3D4B7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90D8EC-9D26-4A42-9597-A4623DA38CA9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8F6109FC-3065-4634-B10D-0ABF161603B7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D5186C6F-CD86-4B35-AE34-A19E97E8246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44926A0C-1B44-452D-88DB-B405011065D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B7E359-9D85-49B7-80E4-56A022A12EB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CFE9720-309F-45D7-B22B-6DABB11829F9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L1" authorId="0" shapeId="0" xr:uid="{467A208D-9ED8-45C6-AABE-7812C282C78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F30FE67D-708D-461C-8DED-7DCC4B40E32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N1" authorId="0" shapeId="0" xr:uid="{EAA794F4-D3C9-4DCF-9791-03BEBBB056B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K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L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N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<sst xmlns="http://schemas.openxmlformats.org/spreadsheetml/2006/main" count="1132" uniqueCount="242">
  <si>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</si>
  <si>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</si>
  <si>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</si>
  <si>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</si>
  <si>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</si>
  <si>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</si>
  <si>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</si>
  <si>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</si>
  <si>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</si>
  <si>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</si>
  <si>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</si>
  <si>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</si>
  <si>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</si>
  <si>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</si>
  <si>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DIRECTIVO</t>
  </si>
  <si>
    <t>GERENTE</t>
  </si>
  <si>
    <t>SUPERVISOR</t>
  </si>
  <si>
    <t>ADMINISTRATIVO</t>
  </si>
  <si>
    <t>OPERATIVO</t>
  </si>
  <si>
    <t>DELGADO DE LEÓN</t>
  </si>
  <si>
    <t>rauld@clubninetysix.com</t>
  </si>
  <si>
    <t>TGI INTERNATIONAL</t>
  </si>
  <si>
    <t>RECURSOS HUMANOS</t>
  </si>
  <si>
    <t>DIRECTOR OF TALENT &amp; PROPERTY SERVICES</t>
  </si>
  <si>
    <t>COMITÉ EJECUTIVO</t>
  </si>
  <si>
    <t>JORGE</t>
  </si>
  <si>
    <t>NAVARRO RODRIGUEZ</t>
  </si>
  <si>
    <t>jorgen@clubninetysix.com</t>
  </si>
  <si>
    <t>CONTABILIDAD</t>
  </si>
  <si>
    <t>SR. DIRECTOR OF FINANCE</t>
  </si>
  <si>
    <t>RICARDO</t>
  </si>
  <si>
    <t>LAVERDE GOMEZ</t>
  </si>
  <si>
    <t>ricardol@clubninetysix.com</t>
  </si>
  <si>
    <t>MANTENIMIENTO</t>
  </si>
  <si>
    <t>DIRECTOR DE MANTENIMIENTO Y PROYECTOS ESPECIALES</t>
  </si>
  <si>
    <t>BERTIN</t>
  </si>
  <si>
    <t>GARCIA GIL</t>
  </si>
  <si>
    <t>berting@clubninetysix.com</t>
  </si>
  <si>
    <t>GERENTE DE CONTABILIDAD</t>
  </si>
  <si>
    <t>AGUILAR ANGULO</t>
  </si>
  <si>
    <t>rebeccaa@clubninetysix.com</t>
  </si>
  <si>
    <t>GERENTE DE ENTRENAMIENTO Y CALIDAD</t>
  </si>
  <si>
    <t>MARTINEZ CAMPUZANO</t>
  </si>
  <si>
    <t>selenem@clubninetysix.com</t>
  </si>
  <si>
    <t>CLUB 96</t>
  </si>
  <si>
    <t>ADMINISTRACIÓN</t>
  </si>
  <si>
    <t>PACHECO SOLANO</t>
  </si>
  <si>
    <t>arianap@clubninetysix.com</t>
  </si>
  <si>
    <t>SERVICIO A MIEMBROS</t>
  </si>
  <si>
    <t>GERENTE DE OPERACIONES</t>
  </si>
  <si>
    <t>SEGURIDAD</t>
  </si>
  <si>
    <t>NOEMI</t>
  </si>
  <si>
    <t>nmata@clubninetysix.com</t>
  </si>
  <si>
    <t>COMPRAS</t>
  </si>
  <si>
    <t>GERENTE DE COMPRAS</t>
  </si>
  <si>
    <t>SALAS SILVA</t>
  </si>
  <si>
    <t>irvings@clubninetysix.com</t>
  </si>
  <si>
    <t>RESTAURANTES</t>
  </si>
  <si>
    <t>GERENTE DE A Y B</t>
  </si>
  <si>
    <t>davidl@clubninetysix.com</t>
  </si>
  <si>
    <t>COCINA</t>
  </si>
  <si>
    <t>RUBEN</t>
  </si>
  <si>
    <t>rubenv@clubninetysix.com</t>
  </si>
  <si>
    <t>MANUEL ALBERTO</t>
  </si>
  <si>
    <t>manuelm@clubninetysix.com</t>
  </si>
  <si>
    <t>CASTILLO CASTELAN</t>
  </si>
  <si>
    <t>noemic@clubninetysix.com</t>
  </si>
  <si>
    <t>CONTADORA DE NOMINAS</t>
  </si>
  <si>
    <t>DULCE ARIADNA</t>
  </si>
  <si>
    <t>ariadnar@clubninetysix.com</t>
  </si>
  <si>
    <t>CONTADOR DE CUENTAS POR PAGAR</t>
  </si>
  <si>
    <t>MELISSA MARGARITA</t>
  </si>
  <si>
    <t>melissar@clubninetysix.com</t>
  </si>
  <si>
    <t>JOSE ANTONIO</t>
  </si>
  <si>
    <t>antonioc@clubninetysix.com</t>
  </si>
  <si>
    <t>GUILLERMO</t>
  </si>
  <si>
    <t>LAURENCIO</t>
  </si>
  <si>
    <t>laurenciob@clubninetysix.com</t>
  </si>
  <si>
    <t>AUXILIAR DE COMPRAS</t>
  </si>
  <si>
    <t>JOSE LUIS</t>
  </si>
  <si>
    <t>joseluism@clubninetysix.com</t>
  </si>
  <si>
    <t>SUPERVISOR DE COCINA</t>
  </si>
  <si>
    <t>DAVID IGNACIO</t>
  </si>
  <si>
    <t>davido@clubninetysix.com</t>
  </si>
  <si>
    <t>HIGIENE Y LIMPIEZA</t>
  </si>
  <si>
    <t>SUPERVISOR DE OPERACIONES</t>
  </si>
  <si>
    <t>LOPEZ TAMBITO</t>
  </si>
  <si>
    <t>SUPERVISORA ASISTENTE</t>
  </si>
  <si>
    <t>anaym@clubninetysix.com</t>
  </si>
  <si>
    <t>JORGE ALBERTO</t>
  </si>
  <si>
    <t>jorget@clubninetysix.com</t>
  </si>
  <si>
    <t>SUPERVISOR DE MANTENIMIENTO</t>
  </si>
  <si>
    <t>BLANCA DANIELA</t>
  </si>
  <si>
    <t>danielar@clubninetysix.com</t>
  </si>
  <si>
    <t>RAFAEL FRANCISCO</t>
  </si>
  <si>
    <t>rafaele@clubninetysix.com</t>
  </si>
  <si>
    <t>fernandoh@clubninetysix.com</t>
  </si>
  <si>
    <t>CLUB177</t>
  </si>
  <si>
    <t>CLUB171</t>
  </si>
  <si>
    <t>CLUB157</t>
  </si>
  <si>
    <t>CLUB216</t>
  </si>
  <si>
    <t>CLUB495</t>
  </si>
  <si>
    <t>CLUB776</t>
  </si>
  <si>
    <t>CLUB868</t>
  </si>
  <si>
    <t>CLUB977</t>
  </si>
  <si>
    <t>CLUB1000</t>
  </si>
  <si>
    <t>CLUB99</t>
  </si>
  <si>
    <t>CLUB448</t>
  </si>
  <si>
    <t>CLUB670</t>
  </si>
  <si>
    <t>CLUB727</t>
  </si>
  <si>
    <t>CLUB858</t>
  </si>
  <si>
    <t>CLUB255</t>
  </si>
  <si>
    <t>CLUB859</t>
  </si>
  <si>
    <t>CLUB982</t>
  </si>
  <si>
    <t>CLUB65</t>
  </si>
  <si>
    <t>CLUB136</t>
  </si>
  <si>
    <t>CLUB466</t>
  </si>
  <si>
    <t>CLUB716</t>
  </si>
  <si>
    <t>CLUB149</t>
  </si>
  <si>
    <t>CLUB855</t>
  </si>
  <si>
    <t>CLUB938</t>
  </si>
  <si>
    <t>CLUB1011</t>
  </si>
  <si>
    <t>CLUB1063</t>
  </si>
  <si>
    <t>CLUB755</t>
  </si>
  <si>
    <t xml:space="preserve"> SELENE MARIA DEL SOCORRO</t>
  </si>
  <si>
    <t xml:space="preserve"> CYNTHIA LISETTE</t>
  </si>
  <si>
    <t>FERNANDEZ PIMIENTA</t>
  </si>
  <si>
    <t xml:space="preserve"> IRVING ULISES</t>
  </si>
  <si>
    <t xml:space="preserve"> SERGIO FABIAN</t>
  </si>
  <si>
    <t>AYON ABOYTEZ</t>
  </si>
  <si>
    <t xml:space="preserve"> ARIANA MAYELA</t>
  </si>
  <si>
    <t>DIEGO JOSE</t>
  </si>
  <si>
    <t xml:space="preserve">RIVERA MACIAS </t>
  </si>
  <si>
    <t xml:space="preserve">ESQUIVEL HERNANDEZ </t>
  </si>
  <si>
    <t>CRISTIAN DAVID</t>
  </si>
  <si>
    <t xml:space="preserve">LECONA MUÑOZ </t>
  </si>
  <si>
    <t xml:space="preserve"> REBECCA MABELLY</t>
  </si>
  <si>
    <t>JESUS ANTONIO</t>
  </si>
  <si>
    <t xml:space="preserve">BLANCO FIGUEROA </t>
  </si>
  <si>
    <t>MIGUEL</t>
  </si>
  <si>
    <t xml:space="preserve">MADRIGAL DIAZ </t>
  </si>
  <si>
    <t xml:space="preserve">MATA CAZARES </t>
  </si>
  <si>
    <t xml:space="preserve"> JOSE DEL CARMEN</t>
  </si>
  <si>
    <t>BACAB CABAÑAS</t>
  </si>
  <si>
    <t xml:space="preserve">VELAZQUEZ MARTINEZ </t>
  </si>
  <si>
    <t xml:space="preserve">RODRIGUEZ ANTONIO </t>
  </si>
  <si>
    <t xml:space="preserve"> KLEIN LARISSA</t>
  </si>
  <si>
    <t>PEREZ PINEDA</t>
  </si>
  <si>
    <t xml:space="preserve">RAMOS  </t>
  </si>
  <si>
    <t xml:space="preserve"> MARIA IDA NOEMI</t>
  </si>
  <si>
    <t xml:space="preserve">CERECER COTA </t>
  </si>
  <si>
    <t xml:space="preserve">BALBUENA HERNANDEZ </t>
  </si>
  <si>
    <t>JESUS PAULINO</t>
  </si>
  <si>
    <t xml:space="preserve">SERENO CORONA </t>
  </si>
  <si>
    <t xml:space="preserve">RUIZ AYON </t>
  </si>
  <si>
    <t>MARISOL</t>
  </si>
  <si>
    <t xml:space="preserve">ALCALA CABRERA </t>
  </si>
  <si>
    <t xml:space="preserve">DURAN GAMBOA </t>
  </si>
  <si>
    <t xml:space="preserve">TOLEDO LOPEZ </t>
  </si>
  <si>
    <t xml:space="preserve">OSORIO ARREDONDO </t>
  </si>
  <si>
    <t xml:space="preserve"> BRENDA LORENA</t>
  </si>
  <si>
    <t xml:space="preserve">MORALES AVALOS </t>
  </si>
  <si>
    <t xml:space="preserve">MENDEZ REYES </t>
  </si>
  <si>
    <t>ANAY</t>
  </si>
  <si>
    <t xml:space="preserve">MIRANDA JUAREZ </t>
  </si>
  <si>
    <t>FERNANDO</t>
  </si>
  <si>
    <t xml:space="preserve">HERNANDEZ LOPEZ </t>
  </si>
  <si>
    <t xml:space="preserve"> DAVID</t>
  </si>
  <si>
    <t>MOTA LEANDRO</t>
  </si>
  <si>
    <t>cynthiac@clubninetysix.com</t>
  </si>
  <si>
    <t>fabiana@clubninetysix.com</t>
  </si>
  <si>
    <t>diegor@clubninetysix.com</t>
  </si>
  <si>
    <t>jesusb@clubninetysix.com</t>
  </si>
  <si>
    <t>miguelm@clubninetysix.com</t>
  </si>
  <si>
    <t>joseb@clubninetysix.com</t>
  </si>
  <si>
    <t>kleinp@clubninetysix.com</t>
  </si>
  <si>
    <t>paulinosereno6@gmail.com</t>
  </si>
  <si>
    <t>marisolalcalaca@gmail.com</t>
  </si>
  <si>
    <t>guillermod@clubnietysix.com</t>
  </si>
  <si>
    <t>goly1688.lorena@gmail.com</t>
  </si>
  <si>
    <t>davidm@clubninetysix.com</t>
  </si>
  <si>
    <t>RAUL</t>
  </si>
  <si>
    <t>CLUB ESPIRITU</t>
  </si>
  <si>
    <t>ALMACEN</t>
  </si>
  <si>
    <t>GERENTES</t>
  </si>
  <si>
    <t>ADMINISTRATIVOS</t>
  </si>
  <si>
    <t>SUPERVISORES OPERATIVOS</t>
  </si>
  <si>
    <t>GERENTE DE MERCADOTECNIA</t>
  </si>
  <si>
    <t>GERENTE DE SEGURIDAD</t>
  </si>
  <si>
    <t>GERENTE DE CLUB ESPIRITU</t>
  </si>
  <si>
    <t>SOUS CHEF</t>
  </si>
  <si>
    <t>CHEF PASTELERO</t>
  </si>
  <si>
    <t>ASISTENTE DE MERCADOTECNIA</t>
  </si>
  <si>
    <t>COORDINADORA DE RECURSOS HUMANOS</t>
  </si>
  <si>
    <t>AUXILIAR DE ALMACEN</t>
  </si>
  <si>
    <t>SUPERVISORA DE AY B</t>
  </si>
  <si>
    <t>SUPERVISORA DE ALBERCAS</t>
  </si>
  <si>
    <t>SUPERVISOR DE SEGURIDAD</t>
  </si>
  <si>
    <t>SUPERVISOR DE ALMACEN</t>
  </si>
  <si>
    <t>SUPERVISOR DE STEWARDING</t>
  </si>
  <si>
    <t>GTEGRAL2023</t>
  </si>
  <si>
    <t>CLUB168</t>
  </si>
  <si>
    <t>CLUB822</t>
  </si>
  <si>
    <t>CLUB1023</t>
  </si>
  <si>
    <t>CLUB1022</t>
  </si>
  <si>
    <t>CLUB1056</t>
  </si>
  <si>
    <t>CLUB1025</t>
  </si>
  <si>
    <t>CLUB1044</t>
  </si>
  <si>
    <t>CLUB1040</t>
  </si>
  <si>
    <t>CLUB986</t>
  </si>
  <si>
    <t>CLUB1032</t>
  </si>
  <si>
    <t>ZURIA SCARLET</t>
  </si>
  <si>
    <t>GUEREÑA ALFARO</t>
  </si>
  <si>
    <t>ZURIAG@CLUBNINETYSIX.COM</t>
  </si>
  <si>
    <t>SUPERVISORA CLUB ESPIRITU</t>
  </si>
  <si>
    <t>GERENTE DE OFICINA</t>
  </si>
  <si>
    <t>CLUB 1028</t>
  </si>
  <si>
    <t>HIDALGO ORTEGA</t>
  </si>
  <si>
    <t>antonioh@clubninetysix.com</t>
  </si>
  <si>
    <t>asistente contable</t>
  </si>
  <si>
    <t>CLUB 177</t>
  </si>
  <si>
    <t>CHEF EJECUTIVO</t>
  </si>
  <si>
    <t>GERTENTE DE COMPRAS</t>
  </si>
  <si>
    <t xml:space="preserve">CAPTURA OBJETIVOS </t>
  </si>
  <si>
    <t>CLUB721</t>
  </si>
  <si>
    <t>SELENE MARIA DEL SOCORRO</t>
  </si>
  <si>
    <t>CYNTHIA LISETTE</t>
  </si>
  <si>
    <t>IRVING ULISES</t>
  </si>
  <si>
    <t>SERGIO FABIAN</t>
  </si>
  <si>
    <t>ARIANA MAYELA</t>
  </si>
  <si>
    <t>REBECCA MABELLY</t>
  </si>
  <si>
    <t>KLEIN LARISSA</t>
  </si>
  <si>
    <t>MARIA IDA NOEMI</t>
  </si>
  <si>
    <t>BRENDA LORENA</t>
  </si>
  <si>
    <t>DAVID</t>
  </si>
  <si>
    <t>CLUB1028</t>
  </si>
  <si>
    <t>NOMBRE JEFE</t>
  </si>
  <si>
    <t>CARLOS</t>
  </si>
  <si>
    <t>KARLA</t>
  </si>
  <si>
    <t>REGISTRA JEFE</t>
  </si>
  <si>
    <t>REGISTRE EVALUADO</t>
  </si>
  <si>
    <t>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</si>
</sst>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7" fillId="0" borderId="0" xfId="0" applyFont="1" applyAlignment="1">
      <alignment horizontal="center"/>
    </xf>
    <xf numFmtId="49" fontId="7" fillId="0" borderId="0" xfId="0" applyNumberFormat="1" applyFont="1"/>
    <xf numFmtId="49" fontId="3" fillId="0" borderId="1" xfId="0" applyNumberFormat="1" applyFont="1" applyBorder="1"/>
    <xf numFmtId="0" fontId="0" fillId="2" borderId="1" xfId="0" applyFill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center"/>
    </xf>
    <xf numFmtId="0" fontId="8" fillId="2" borderId="1" xfId="0" applyFont="1" applyFill="1" applyBorder="1"/>
    <xf numFmtId="49" fontId="7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URIAG@CLUBNINETYSIX.COM" TargetMode="External"/><Relationship Id="rId1" Type="http://schemas.openxmlformats.org/officeDocument/2006/relationships/hyperlink" Target="mailto:antonioh@clubninetysix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tonioh@clubninetysix.com" TargetMode="External"/><Relationship Id="rId1" Type="http://schemas.openxmlformats.org/officeDocument/2006/relationships/hyperlink" Target="mailto:ZURIAG@CLUBNINETYSIX.COM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ntonioh@clubninetysix.com" TargetMode="External"/><Relationship Id="rId1" Type="http://schemas.openxmlformats.org/officeDocument/2006/relationships/hyperlink" Target="mailto:ZURIAG@CLUBNINETYSIX.COM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D115-8B5A-4AC6-B45C-3FE6EDF1A328}">
  <dimension ref="A1:M18"/>
  <sheetViews>
    <sheetView showGridLines="0" tabSelected="1" zoomScale="80" zoomScaleNormal="80" workbookViewId="0">
      <selection activeCell="B25" sqref="B25"/>
    </sheetView>
  </sheetViews>
  <sheetFormatPr baseColWidth="10" defaultColWidth="11.3984375" defaultRowHeight="11.65" x14ac:dyDescent="0.35"/>
  <cols>
    <col min="1" max="2" width="21.86328125" style="3" customWidth="1"/>
    <col min="3" max="3" width="29.265625" style="3" bestFit="1" customWidth="1"/>
    <col min="4" max="4" width="21.86328125" style="3" customWidth="1"/>
    <col min="5" max="5" width="30.1328125" style="3" bestFit="1" customWidth="1"/>
    <col min="6" max="7" width="21.86328125" style="3" customWidth="1"/>
    <col min="8" max="8" width="53.59765625" style="3" bestFit="1" customWidth="1"/>
    <col min="9" max="9" width="31.73046875" style="3" customWidth="1"/>
    <col min="10" max="10" width="45.86328125" style="6" customWidth="1"/>
    <col min="11" max="11" width="35.59765625" style="6" customWidth="1"/>
    <col min="12" max="12" width="17.59765625" style="6" customWidth="1"/>
    <col min="13" max="13" width="24.86328125" style="2" customWidth="1"/>
    <col min="14" max="16384" width="11.3984375" style="2"/>
  </cols>
  <sheetData>
    <row r="1" spans="1:13" x14ac:dyDescent="0.35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5" t="s">
        <v>12</v>
      </c>
      <c r="K1" s="21" t="s">
        <v>6</v>
      </c>
      <c r="L1" s="5" t="s">
        <v>7</v>
      </c>
      <c r="M1" s="1" t="s">
        <v>8</v>
      </c>
    </row>
    <row r="2" spans="1:13" s="10" customFormat="1" x14ac:dyDescent="0.35">
      <c r="A2" s="1" t="s">
        <v>13</v>
      </c>
      <c r="B2" s="1" t="s">
        <v>224</v>
      </c>
      <c r="C2" s="28" t="s">
        <v>211</v>
      </c>
      <c r="D2" s="1" t="s">
        <v>212</v>
      </c>
      <c r="E2" s="1" t="s">
        <v>213</v>
      </c>
      <c r="F2" s="1" t="s">
        <v>21</v>
      </c>
      <c r="G2" s="1" t="s">
        <v>182</v>
      </c>
      <c r="H2" s="1" t="s">
        <v>214</v>
      </c>
      <c r="I2" s="29" t="s">
        <v>186</v>
      </c>
      <c r="J2" s="5" t="s">
        <v>102</v>
      </c>
      <c r="K2" s="9"/>
      <c r="L2" s="9"/>
    </row>
    <row r="3" spans="1:13" s="10" customFormat="1" x14ac:dyDescent="0.35">
      <c r="A3" s="1" t="s">
        <v>13</v>
      </c>
      <c r="B3" s="1" t="s">
        <v>216</v>
      </c>
      <c r="C3" s="27" t="s">
        <v>137</v>
      </c>
      <c r="D3" s="26" t="s">
        <v>217</v>
      </c>
      <c r="E3" s="1" t="s">
        <v>218</v>
      </c>
      <c r="F3" s="1" t="s">
        <v>21</v>
      </c>
      <c r="G3" s="1" t="s">
        <v>28</v>
      </c>
      <c r="H3" s="1" t="s">
        <v>219</v>
      </c>
      <c r="I3" s="1" t="s">
        <v>185</v>
      </c>
      <c r="J3" s="5" t="s">
        <v>220</v>
      </c>
      <c r="K3" s="9"/>
      <c r="L3" s="9"/>
    </row>
    <row r="4" spans="1:13" x14ac:dyDescent="0.35">
      <c r="A4" s="1" t="s">
        <v>13</v>
      </c>
      <c r="B4" s="1" t="s">
        <v>109</v>
      </c>
      <c r="C4" s="28" t="s">
        <v>68</v>
      </c>
      <c r="D4" s="26" t="s">
        <v>145</v>
      </c>
      <c r="E4" s="1" t="s">
        <v>69</v>
      </c>
      <c r="F4" s="1" t="s">
        <v>21</v>
      </c>
      <c r="G4" s="1" t="s">
        <v>28</v>
      </c>
      <c r="H4" s="1" t="s">
        <v>70</v>
      </c>
      <c r="I4" s="29" t="s">
        <v>185</v>
      </c>
      <c r="J4" s="5" t="s">
        <v>97</v>
      </c>
    </row>
    <row r="5" spans="1:13" x14ac:dyDescent="0.35">
      <c r="A5" s="1" t="s">
        <v>13</v>
      </c>
      <c r="B5" s="1" t="s">
        <v>122</v>
      </c>
      <c r="C5" s="29" t="s">
        <v>231</v>
      </c>
      <c r="D5" s="26" t="s">
        <v>147</v>
      </c>
      <c r="E5" s="1" t="s">
        <v>175</v>
      </c>
      <c r="F5" s="1" t="s">
        <v>21</v>
      </c>
      <c r="G5" s="1" t="s">
        <v>45</v>
      </c>
      <c r="H5" s="1" t="s">
        <v>192</v>
      </c>
      <c r="I5" s="29" t="s">
        <v>185</v>
      </c>
      <c r="J5" s="5" t="s">
        <v>203</v>
      </c>
    </row>
    <row r="6" spans="1:13" x14ac:dyDescent="0.35">
      <c r="A6" s="1" t="s">
        <v>13</v>
      </c>
      <c r="B6" s="1" t="s">
        <v>110</v>
      </c>
      <c r="C6" s="29" t="s">
        <v>71</v>
      </c>
      <c r="D6" s="26" t="s">
        <v>148</v>
      </c>
      <c r="E6" s="1" t="s">
        <v>72</v>
      </c>
      <c r="F6" s="1" t="s">
        <v>21</v>
      </c>
      <c r="G6" s="1" t="s">
        <v>22</v>
      </c>
      <c r="H6" s="1" t="s">
        <v>193</v>
      </c>
      <c r="I6" s="29" t="s">
        <v>185</v>
      </c>
      <c r="J6" s="5" t="s">
        <v>201</v>
      </c>
    </row>
    <row r="7" spans="1:13" x14ac:dyDescent="0.35">
      <c r="A7" s="1" t="s">
        <v>13</v>
      </c>
      <c r="B7" s="1" t="s">
        <v>108</v>
      </c>
      <c r="C7" s="29" t="s">
        <v>232</v>
      </c>
      <c r="D7" s="26" t="s">
        <v>65</v>
      </c>
      <c r="E7" s="1" t="s">
        <v>66</v>
      </c>
      <c r="F7" s="1" t="s">
        <v>21</v>
      </c>
      <c r="G7" s="1" t="s">
        <v>28</v>
      </c>
      <c r="H7" s="1" t="s">
        <v>67</v>
      </c>
      <c r="I7" s="29" t="s">
        <v>185</v>
      </c>
      <c r="J7" s="5" t="s">
        <v>97</v>
      </c>
    </row>
    <row r="8" spans="1:13" x14ac:dyDescent="0.35">
      <c r="A8" s="1" t="s">
        <v>13</v>
      </c>
      <c r="B8" s="1" t="s">
        <v>111</v>
      </c>
      <c r="C8" s="29" t="s">
        <v>73</v>
      </c>
      <c r="D8" s="26" t="s">
        <v>150</v>
      </c>
      <c r="E8" s="1" t="s">
        <v>74</v>
      </c>
      <c r="F8" s="1" t="s">
        <v>21</v>
      </c>
      <c r="G8" s="1" t="s">
        <v>28</v>
      </c>
      <c r="H8" s="1" t="s">
        <v>70</v>
      </c>
      <c r="I8" s="29" t="s">
        <v>185</v>
      </c>
      <c r="J8" s="5" t="s">
        <v>97</v>
      </c>
    </row>
    <row r="9" spans="1:13" x14ac:dyDescent="0.35">
      <c r="A9" s="1" t="s">
        <v>13</v>
      </c>
      <c r="B9" s="1" t="s">
        <v>113</v>
      </c>
      <c r="C9" s="29" t="s">
        <v>76</v>
      </c>
      <c r="D9" s="26" t="s">
        <v>151</v>
      </c>
      <c r="E9" s="1" t="s">
        <v>77</v>
      </c>
      <c r="F9" s="1" t="s">
        <v>21</v>
      </c>
      <c r="G9" s="1" t="s">
        <v>53</v>
      </c>
      <c r="H9" s="1" t="s">
        <v>78</v>
      </c>
      <c r="I9" s="29" t="s">
        <v>185</v>
      </c>
      <c r="J9" s="5" t="s">
        <v>106</v>
      </c>
    </row>
    <row r="10" spans="1:13" x14ac:dyDescent="0.35">
      <c r="A10" s="1" t="s">
        <v>13</v>
      </c>
      <c r="B10" s="1" t="s">
        <v>209</v>
      </c>
      <c r="C10" s="29" t="s">
        <v>152</v>
      </c>
      <c r="D10" s="26" t="s">
        <v>153</v>
      </c>
      <c r="E10" s="1" t="s">
        <v>176</v>
      </c>
      <c r="F10" s="1" t="s">
        <v>21</v>
      </c>
      <c r="G10" s="1" t="s">
        <v>183</v>
      </c>
      <c r="H10" s="1" t="s">
        <v>194</v>
      </c>
      <c r="I10" s="29" t="s">
        <v>185</v>
      </c>
      <c r="J10" s="5" t="s">
        <v>99</v>
      </c>
    </row>
    <row r="11" spans="1:13" x14ac:dyDescent="0.35">
      <c r="A11" s="1" t="s">
        <v>13</v>
      </c>
      <c r="B11" s="1" t="s">
        <v>112</v>
      </c>
      <c r="C11" s="29" t="s">
        <v>75</v>
      </c>
      <c r="D11" s="26" t="s">
        <v>157</v>
      </c>
      <c r="E11" s="1" t="s">
        <v>178</v>
      </c>
      <c r="F11" s="1" t="s">
        <v>44</v>
      </c>
      <c r="G11" s="1" t="s">
        <v>50</v>
      </c>
      <c r="H11" s="1" t="s">
        <v>197</v>
      </c>
      <c r="I11" s="29" t="s">
        <v>186</v>
      </c>
      <c r="J11" s="5" t="s">
        <v>202</v>
      </c>
    </row>
    <row r="12" spans="1:13" x14ac:dyDescent="0.35">
      <c r="A12" s="1" t="s">
        <v>13</v>
      </c>
      <c r="B12" s="1" t="s">
        <v>118</v>
      </c>
      <c r="C12" s="29" t="s">
        <v>89</v>
      </c>
      <c r="D12" s="26" t="s">
        <v>158</v>
      </c>
      <c r="E12" s="1" t="s">
        <v>90</v>
      </c>
      <c r="F12" s="1" t="s">
        <v>21</v>
      </c>
      <c r="G12" s="1" t="s">
        <v>33</v>
      </c>
      <c r="H12" s="1" t="s">
        <v>91</v>
      </c>
      <c r="I12" s="29" t="s">
        <v>186</v>
      </c>
      <c r="J12" s="5" t="s">
        <v>98</v>
      </c>
    </row>
    <row r="13" spans="1:13" x14ac:dyDescent="0.35">
      <c r="A13" s="1" t="s">
        <v>13</v>
      </c>
      <c r="B13" s="1" t="s">
        <v>115</v>
      </c>
      <c r="C13" s="29" t="s">
        <v>82</v>
      </c>
      <c r="D13" s="26" t="s">
        <v>159</v>
      </c>
      <c r="E13" s="1" t="s">
        <v>83</v>
      </c>
      <c r="F13" s="1" t="s">
        <v>44</v>
      </c>
      <c r="G13" s="1" t="s">
        <v>84</v>
      </c>
      <c r="H13" s="1" t="s">
        <v>85</v>
      </c>
      <c r="I13" s="29" t="s">
        <v>186</v>
      </c>
      <c r="J13" s="5" t="s">
        <v>102</v>
      </c>
    </row>
    <row r="14" spans="1:13" x14ac:dyDescent="0.35">
      <c r="A14" s="1" t="s">
        <v>13</v>
      </c>
      <c r="B14" s="1" t="s">
        <v>116</v>
      </c>
      <c r="C14" s="29" t="s">
        <v>233</v>
      </c>
      <c r="D14" s="26" t="s">
        <v>86</v>
      </c>
      <c r="E14" s="1" t="s">
        <v>179</v>
      </c>
      <c r="F14" s="1" t="s">
        <v>44</v>
      </c>
      <c r="G14" s="1" t="s">
        <v>84</v>
      </c>
      <c r="H14" s="1" t="s">
        <v>87</v>
      </c>
      <c r="I14" s="29" t="s">
        <v>186</v>
      </c>
      <c r="J14" s="5" t="s">
        <v>115</v>
      </c>
    </row>
    <row r="15" spans="1:13" x14ac:dyDescent="0.35">
      <c r="A15" s="1" t="s">
        <v>13</v>
      </c>
      <c r="B15" s="1" t="s">
        <v>107</v>
      </c>
      <c r="C15" s="29" t="s">
        <v>63</v>
      </c>
      <c r="D15" s="26" t="s">
        <v>161</v>
      </c>
      <c r="E15" s="1" t="s">
        <v>64</v>
      </c>
      <c r="F15" s="1" t="s">
        <v>21</v>
      </c>
      <c r="G15" s="1" t="s">
        <v>183</v>
      </c>
      <c r="H15" s="1" t="s">
        <v>198</v>
      </c>
      <c r="I15" s="29" t="s">
        <v>186</v>
      </c>
      <c r="J15" s="5" t="s">
        <v>99</v>
      </c>
    </row>
    <row r="16" spans="1:13" x14ac:dyDescent="0.35">
      <c r="A16" s="1" t="s">
        <v>13</v>
      </c>
      <c r="B16" s="1" t="s">
        <v>117</v>
      </c>
      <c r="C16" s="29" t="s">
        <v>163</v>
      </c>
      <c r="D16" s="26" t="s">
        <v>164</v>
      </c>
      <c r="E16" s="1" t="s">
        <v>88</v>
      </c>
      <c r="F16" s="1" t="s">
        <v>44</v>
      </c>
      <c r="G16" s="1" t="s">
        <v>60</v>
      </c>
      <c r="H16" s="1" t="s">
        <v>81</v>
      </c>
      <c r="I16" s="29" t="s">
        <v>186</v>
      </c>
      <c r="J16" s="5" t="s">
        <v>105</v>
      </c>
    </row>
    <row r="17" spans="1:10" x14ac:dyDescent="0.35">
      <c r="A17" s="1" t="s">
        <v>13</v>
      </c>
      <c r="B17" s="1" t="s">
        <v>121</v>
      </c>
      <c r="C17" s="29" t="s">
        <v>165</v>
      </c>
      <c r="D17" s="26" t="s">
        <v>166</v>
      </c>
      <c r="E17" s="1" t="s">
        <v>96</v>
      </c>
      <c r="F17" s="1" t="s">
        <v>44</v>
      </c>
      <c r="G17" s="1" t="s">
        <v>60</v>
      </c>
      <c r="H17" s="1" t="s">
        <v>81</v>
      </c>
      <c r="I17" s="29" t="s">
        <v>186</v>
      </c>
      <c r="J17" s="5" t="s">
        <v>105</v>
      </c>
    </row>
    <row r="18" spans="1:10" x14ac:dyDescent="0.35">
      <c r="A18" s="1" t="s">
        <v>13</v>
      </c>
      <c r="B18" s="1" t="s">
        <v>210</v>
      </c>
      <c r="C18" s="29" t="s">
        <v>234</v>
      </c>
      <c r="D18" s="26" t="s">
        <v>168</v>
      </c>
      <c r="E18" s="1" t="s">
        <v>180</v>
      </c>
      <c r="F18" s="1" t="s">
        <v>44</v>
      </c>
      <c r="G18" s="1" t="s">
        <v>60</v>
      </c>
      <c r="H18" s="1" t="s">
        <v>199</v>
      </c>
      <c r="I18" s="29" t="s">
        <v>186</v>
      </c>
      <c r="J18" s="5" t="s">
        <v>105</v>
      </c>
    </row>
  </sheetData>
  <hyperlinks>
    <hyperlink ref="E3" r:id="rId1" xr:uid="{33F9A83F-AE3A-4B43-879A-D4ECFF205473}"/>
    <hyperlink ref="E2" r:id="rId2" xr:uid="{18C9F933-FBED-492C-910E-C3E5EB5F0542}"/>
  </hyperlinks>
  <pageMargins left="0.7" right="0.7" top="0.75" bottom="0.75" header="0.3" footer="0.3"/>
  <pageSetup orientation="portrait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9A7D2-A8D3-43AA-8DF9-0A9813625295}">
  <dimension ref="A1:N17"/>
  <sheetViews>
    <sheetView zoomScale="80" zoomScaleNormal="80" workbookViewId="0">
      <selection activeCell="C21" sqref="C21"/>
    </sheetView>
  </sheetViews>
  <sheetFormatPr baseColWidth="10" defaultColWidth="11.3984375" defaultRowHeight="11.65" x14ac:dyDescent="0.35"/>
  <cols>
    <col min="1" max="2" width="21.86328125" style="3" customWidth="1"/>
    <col min="3" max="3" width="29.265625" style="3" bestFit="1" customWidth="1"/>
    <col min="4" max="4" width="21.86328125" style="3" customWidth="1"/>
    <col min="5" max="5" width="30.1328125" style="3" bestFit="1" customWidth="1"/>
    <col min="6" max="7" width="21.86328125" style="3" customWidth="1"/>
    <col min="8" max="8" width="53.59765625" style="3" bestFit="1" customWidth="1"/>
    <col min="9" max="9" width="31.73046875" style="3" customWidth="1"/>
    <col min="10" max="10" width="45.86328125" style="6" customWidth="1"/>
    <col min="11" max="11" width="35.59765625" style="6" customWidth="1"/>
    <col min="12" max="12" width="17.59765625" style="6" customWidth="1"/>
    <col min="13" max="13" width="24.86328125" style="2" customWidth="1"/>
    <col min="14" max="16384" width="11.3984375" style="2"/>
  </cols>
  <sheetData>
    <row r="1" spans="1:14" x14ac:dyDescent="0.35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5" t="s">
        <v>12</v>
      </c>
      <c r="K1" s="21" t="s">
        <v>6</v>
      </c>
      <c r="L1" s="5" t="s">
        <v>7</v>
      </c>
      <c r="M1" s="1" t="s">
        <v>8</v>
      </c>
    </row>
    <row r="2" spans="1:14" ht="14.25" x14ac:dyDescent="0.45">
      <c r="A2" s="1" t="s">
        <v>13</v>
      </c>
      <c r="B2" s="1" t="s">
        <v>201</v>
      </c>
      <c r="C2" s="12" t="s">
        <v>181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20" t="s">
        <v>24</v>
      </c>
      <c r="J2" s="5" t="s">
        <v>200</v>
      </c>
      <c r="N2" s="4" t="s">
        <v>14</v>
      </c>
    </row>
    <row r="3" spans="1:14" ht="14.25" x14ac:dyDescent="0.45">
      <c r="A3" s="1" t="s">
        <v>13</v>
      </c>
      <c r="B3" s="1" t="s">
        <v>97</v>
      </c>
      <c r="C3" s="12" t="s">
        <v>25</v>
      </c>
      <c r="D3" s="1" t="s">
        <v>26</v>
      </c>
      <c r="E3" s="1" t="s">
        <v>27</v>
      </c>
      <c r="F3" s="1" t="s">
        <v>21</v>
      </c>
      <c r="G3" s="1" t="s">
        <v>28</v>
      </c>
      <c r="H3" s="1" t="s">
        <v>29</v>
      </c>
      <c r="I3" s="20" t="s">
        <v>24</v>
      </c>
      <c r="J3" s="5" t="s">
        <v>200</v>
      </c>
      <c r="N3" s="4" t="s">
        <v>15</v>
      </c>
    </row>
    <row r="4" spans="1:14" ht="14.25" x14ac:dyDescent="0.45">
      <c r="A4" s="1" t="s">
        <v>13</v>
      </c>
      <c r="B4" s="1" t="s">
        <v>98</v>
      </c>
      <c r="C4" s="12" t="s">
        <v>30</v>
      </c>
      <c r="D4" s="1" t="s">
        <v>31</v>
      </c>
      <c r="E4" s="1" t="s">
        <v>32</v>
      </c>
      <c r="F4" s="1" t="s">
        <v>21</v>
      </c>
      <c r="G4" s="1" t="s">
        <v>33</v>
      </c>
      <c r="H4" s="1" t="s">
        <v>34</v>
      </c>
      <c r="I4" s="20" t="s">
        <v>24</v>
      </c>
      <c r="J4" s="5" t="s">
        <v>200</v>
      </c>
      <c r="N4" s="4" t="s">
        <v>16</v>
      </c>
    </row>
    <row r="5" spans="1:14" ht="14.25" x14ac:dyDescent="0.45">
      <c r="A5" s="1" t="s">
        <v>13</v>
      </c>
      <c r="B5" s="1" t="s">
        <v>99</v>
      </c>
      <c r="C5" s="12" t="s">
        <v>35</v>
      </c>
      <c r="D5" s="1" t="s">
        <v>36</v>
      </c>
      <c r="E5" s="1" t="s">
        <v>37</v>
      </c>
      <c r="F5" s="1" t="s">
        <v>21</v>
      </c>
      <c r="G5" s="1" t="s">
        <v>28</v>
      </c>
      <c r="H5" s="1" t="s">
        <v>38</v>
      </c>
      <c r="I5" s="20" t="s">
        <v>184</v>
      </c>
      <c r="J5" s="5" t="s">
        <v>97</v>
      </c>
      <c r="N5" s="4" t="s">
        <v>17</v>
      </c>
    </row>
    <row r="6" spans="1:14" ht="14.25" x14ac:dyDescent="0.45">
      <c r="A6" s="1" t="s">
        <v>13</v>
      </c>
      <c r="B6" s="1" t="s">
        <v>101</v>
      </c>
      <c r="C6" s="12" t="s">
        <v>225</v>
      </c>
      <c r="D6" s="1" t="s">
        <v>42</v>
      </c>
      <c r="E6" s="1" t="s">
        <v>43</v>
      </c>
      <c r="F6" s="1" t="s">
        <v>21</v>
      </c>
      <c r="G6" s="1" t="s">
        <v>45</v>
      </c>
      <c r="H6" s="1" t="s">
        <v>215</v>
      </c>
      <c r="I6" s="20" t="s">
        <v>184</v>
      </c>
      <c r="J6" s="5" t="s">
        <v>200</v>
      </c>
      <c r="N6" s="4" t="s">
        <v>18</v>
      </c>
    </row>
    <row r="7" spans="1:14" ht="14.25" x14ac:dyDescent="0.45">
      <c r="A7" s="1" t="s">
        <v>13</v>
      </c>
      <c r="B7" s="1" t="s">
        <v>203</v>
      </c>
      <c r="C7" s="12" t="s">
        <v>226</v>
      </c>
      <c r="D7" s="1" t="s">
        <v>126</v>
      </c>
      <c r="E7" s="1" t="s">
        <v>169</v>
      </c>
      <c r="F7" s="1" t="s">
        <v>44</v>
      </c>
      <c r="G7" s="1" t="s">
        <v>45</v>
      </c>
      <c r="H7" s="1" t="s">
        <v>187</v>
      </c>
      <c r="I7" s="20" t="s">
        <v>184</v>
      </c>
      <c r="J7" s="5" t="s">
        <v>200</v>
      </c>
    </row>
    <row r="8" spans="1:14" ht="14.25" x14ac:dyDescent="0.45">
      <c r="A8" s="1" t="s">
        <v>13</v>
      </c>
      <c r="B8" s="1" t="s">
        <v>104</v>
      </c>
      <c r="C8" s="12" t="s">
        <v>227</v>
      </c>
      <c r="D8" s="1" t="s">
        <v>55</v>
      </c>
      <c r="E8" s="1" t="s">
        <v>56</v>
      </c>
      <c r="F8" s="1" t="s">
        <v>44</v>
      </c>
      <c r="G8" s="1" t="s">
        <v>57</v>
      </c>
      <c r="H8" s="1" t="s">
        <v>58</v>
      </c>
      <c r="I8" s="20" t="s">
        <v>184</v>
      </c>
      <c r="J8" s="5" t="s">
        <v>200</v>
      </c>
    </row>
    <row r="9" spans="1:14" ht="14.25" x14ac:dyDescent="0.45">
      <c r="A9" s="1" t="s">
        <v>13</v>
      </c>
      <c r="B9" s="1" t="s">
        <v>204</v>
      </c>
      <c r="C9" s="12" t="s">
        <v>228</v>
      </c>
      <c r="D9" s="1" t="s">
        <v>129</v>
      </c>
      <c r="E9" s="1" t="s">
        <v>170</v>
      </c>
      <c r="F9" s="1" t="s">
        <v>44</v>
      </c>
      <c r="G9" s="1" t="s">
        <v>57</v>
      </c>
      <c r="H9" s="1" t="s">
        <v>58</v>
      </c>
      <c r="I9" s="20" t="s">
        <v>184</v>
      </c>
      <c r="J9" s="5" t="s">
        <v>104</v>
      </c>
    </row>
    <row r="10" spans="1:14" ht="14.25" x14ac:dyDescent="0.45">
      <c r="A10" s="1" t="s">
        <v>13</v>
      </c>
      <c r="B10" s="1" t="s">
        <v>102</v>
      </c>
      <c r="C10" s="12" t="s">
        <v>229</v>
      </c>
      <c r="D10" s="1" t="s">
        <v>46</v>
      </c>
      <c r="E10" s="1" t="s">
        <v>47</v>
      </c>
      <c r="F10" s="1" t="s">
        <v>44</v>
      </c>
      <c r="G10" s="1" t="s">
        <v>48</v>
      </c>
      <c r="H10" s="1" t="s">
        <v>49</v>
      </c>
      <c r="I10" s="20" t="s">
        <v>184</v>
      </c>
      <c r="J10" s="5" t="s">
        <v>201</v>
      </c>
    </row>
    <row r="11" spans="1:14" ht="14.25" x14ac:dyDescent="0.45">
      <c r="A11" s="1" t="s">
        <v>13</v>
      </c>
      <c r="B11" s="1" t="s">
        <v>205</v>
      </c>
      <c r="C11" s="12" t="s">
        <v>131</v>
      </c>
      <c r="D11" s="1" t="s">
        <v>132</v>
      </c>
      <c r="E11" s="1" t="s">
        <v>171</v>
      </c>
      <c r="F11" s="1" t="s">
        <v>44</v>
      </c>
      <c r="G11" s="1" t="s">
        <v>50</v>
      </c>
      <c r="H11" s="1" t="s">
        <v>188</v>
      </c>
      <c r="I11" s="20" t="s">
        <v>184</v>
      </c>
      <c r="J11" s="5" t="s">
        <v>201</v>
      </c>
    </row>
    <row r="12" spans="1:14" ht="14.25" x14ac:dyDescent="0.45">
      <c r="A12" s="1" t="s">
        <v>13</v>
      </c>
      <c r="B12" s="1" t="s">
        <v>105</v>
      </c>
      <c r="C12" s="12" t="s">
        <v>134</v>
      </c>
      <c r="D12" s="1" t="s">
        <v>135</v>
      </c>
      <c r="E12" s="1" t="s">
        <v>59</v>
      </c>
      <c r="F12" s="1" t="s">
        <v>44</v>
      </c>
      <c r="G12" s="1" t="s">
        <v>60</v>
      </c>
      <c r="H12" s="1" t="s">
        <v>221</v>
      </c>
      <c r="I12" s="20" t="s">
        <v>184</v>
      </c>
      <c r="J12" s="5" t="s">
        <v>200</v>
      </c>
    </row>
    <row r="13" spans="1:14" ht="14.25" x14ac:dyDescent="0.45">
      <c r="A13" s="1" t="s">
        <v>13</v>
      </c>
      <c r="B13" s="1" t="s">
        <v>100</v>
      </c>
      <c r="C13" s="12" t="s">
        <v>230</v>
      </c>
      <c r="D13" s="1" t="s">
        <v>39</v>
      </c>
      <c r="E13" s="1" t="s">
        <v>40</v>
      </c>
      <c r="F13" s="1" t="s">
        <v>21</v>
      </c>
      <c r="G13" s="1" t="s">
        <v>22</v>
      </c>
      <c r="H13" s="1" t="s">
        <v>41</v>
      </c>
      <c r="I13" s="20" t="s">
        <v>184</v>
      </c>
      <c r="J13" s="5" t="s">
        <v>201</v>
      </c>
    </row>
    <row r="14" spans="1:14" ht="14.25" x14ac:dyDescent="0.45">
      <c r="A14" s="1" t="s">
        <v>13</v>
      </c>
      <c r="B14" s="1" t="s">
        <v>206</v>
      </c>
      <c r="C14" s="12" t="s">
        <v>137</v>
      </c>
      <c r="D14" s="1" t="s">
        <v>138</v>
      </c>
      <c r="E14" s="1" t="s">
        <v>172</v>
      </c>
      <c r="F14" s="1" t="s">
        <v>44</v>
      </c>
      <c r="G14" s="1" t="s">
        <v>60</v>
      </c>
      <c r="H14" s="1" t="s">
        <v>190</v>
      </c>
      <c r="I14" s="20" t="s">
        <v>184</v>
      </c>
      <c r="J14" s="5" t="s">
        <v>105</v>
      </c>
    </row>
    <row r="15" spans="1:14" ht="14.25" x14ac:dyDescent="0.45">
      <c r="A15" s="1" t="s">
        <v>13</v>
      </c>
      <c r="B15" s="1" t="s">
        <v>207</v>
      </c>
      <c r="C15" s="12" t="s">
        <v>139</v>
      </c>
      <c r="D15" s="1" t="s">
        <v>140</v>
      </c>
      <c r="E15" s="1" t="s">
        <v>173</v>
      </c>
      <c r="F15" s="1" t="s">
        <v>44</v>
      </c>
      <c r="G15" s="1" t="s">
        <v>57</v>
      </c>
      <c r="H15" s="1" t="s">
        <v>67</v>
      </c>
      <c r="I15" s="20" t="s">
        <v>184</v>
      </c>
      <c r="J15" s="5" t="s">
        <v>104</v>
      </c>
    </row>
    <row r="16" spans="1:14" s="10" customFormat="1" ht="14.25" x14ac:dyDescent="0.45">
      <c r="A16" s="1" t="s">
        <v>13</v>
      </c>
      <c r="B16" s="1" t="s">
        <v>106</v>
      </c>
      <c r="C16" s="12" t="s">
        <v>61</v>
      </c>
      <c r="D16" s="1" t="s">
        <v>144</v>
      </c>
      <c r="E16" s="1" t="s">
        <v>62</v>
      </c>
      <c r="F16" s="1" t="s">
        <v>21</v>
      </c>
      <c r="G16" s="1" t="s">
        <v>28</v>
      </c>
      <c r="H16" s="1" t="s">
        <v>222</v>
      </c>
      <c r="I16" s="20" t="s">
        <v>184</v>
      </c>
      <c r="J16" s="5" t="s">
        <v>97</v>
      </c>
      <c r="K16" s="9"/>
      <c r="L16" s="9"/>
    </row>
    <row r="17" spans="1:10" ht="14.25" x14ac:dyDescent="0.45">
      <c r="A17" s="1" t="s">
        <v>13</v>
      </c>
      <c r="B17" s="1" t="s">
        <v>208</v>
      </c>
      <c r="C17" s="12" t="s">
        <v>142</v>
      </c>
      <c r="D17" s="1" t="s">
        <v>143</v>
      </c>
      <c r="E17" s="1" t="s">
        <v>174</v>
      </c>
      <c r="F17" s="1" t="s">
        <v>44</v>
      </c>
      <c r="G17" s="1" t="s">
        <v>60</v>
      </c>
      <c r="H17" s="1" t="s">
        <v>191</v>
      </c>
      <c r="I17" s="20" t="s">
        <v>184</v>
      </c>
      <c r="J17" s="5" t="s">
        <v>105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DA3A-232D-4969-B182-77BAF1A3BEB8}">
  <dimension ref="A1:O34"/>
  <sheetViews>
    <sheetView topLeftCell="C1" zoomScale="80" zoomScaleNormal="80" workbookViewId="0">
      <selection activeCell="L2" sqref="L2"/>
    </sheetView>
  </sheetViews>
  <sheetFormatPr baseColWidth="10" defaultColWidth="11.3984375" defaultRowHeight="11.65" x14ac:dyDescent="0.35"/>
  <cols>
    <col min="1" max="2" width="21.86328125" style="3" customWidth="1"/>
    <col min="3" max="3" width="29.265625" style="3" bestFit="1" customWidth="1"/>
    <col min="4" max="4" width="21.86328125" style="3" customWidth="1"/>
    <col min="5" max="5" width="30.1328125" style="3" bestFit="1" customWidth="1"/>
    <col min="6" max="7" width="21.86328125" style="3" customWidth="1"/>
    <col min="8" max="8" width="53.59765625" style="3" bestFit="1" customWidth="1"/>
    <col min="9" max="9" width="31.73046875" style="3" customWidth="1"/>
    <col min="10" max="10" width="13.73046875" style="3" customWidth="1"/>
    <col min="11" max="11" width="13.73046875" style="6" customWidth="1"/>
    <col min="12" max="12" width="35.59765625" style="6" customWidth="1"/>
    <col min="13" max="13" width="17.59765625" style="6" customWidth="1"/>
    <col min="14" max="14" width="24.86328125" style="2" customWidth="1"/>
    <col min="15" max="16384" width="11.3984375" style="2"/>
  </cols>
  <sheetData>
    <row r="1" spans="1:15" x14ac:dyDescent="0.35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21" t="s">
        <v>236</v>
      </c>
      <c r="L1" s="21" t="s">
        <v>6</v>
      </c>
      <c r="M1" s="5" t="s">
        <v>7</v>
      </c>
      <c r="N1" s="1" t="s">
        <v>8</v>
      </c>
    </row>
    <row r="2" spans="1:15" ht="14.25" x14ac:dyDescent="0.45">
      <c r="A2" s="1" t="s">
        <v>13</v>
      </c>
      <c r="B2" s="1" t="s">
        <v>201</v>
      </c>
      <c r="C2" s="12" t="s">
        <v>181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20" t="s">
        <v>24</v>
      </c>
      <c r="J2" s="1" t="s">
        <v>200</v>
      </c>
      <c r="K2" s="6" t="s">
        <v>237</v>
      </c>
      <c r="O2" s="4" t="s">
        <v>14</v>
      </c>
    </row>
    <row r="3" spans="1:15" ht="14.25" x14ac:dyDescent="0.45">
      <c r="A3" s="1" t="s">
        <v>13</v>
      </c>
      <c r="B3" s="1" t="s">
        <v>97</v>
      </c>
      <c r="C3" s="12" t="s">
        <v>25</v>
      </c>
      <c r="D3" s="1" t="s">
        <v>26</v>
      </c>
      <c r="E3" s="1" t="s">
        <v>27</v>
      </c>
      <c r="F3" s="1" t="s">
        <v>21</v>
      </c>
      <c r="G3" s="1" t="s">
        <v>28</v>
      </c>
      <c r="H3" s="1" t="s">
        <v>29</v>
      </c>
      <c r="I3" s="20" t="s">
        <v>24</v>
      </c>
      <c r="J3" s="1" t="s">
        <v>200</v>
      </c>
      <c r="K3" s="6" t="s">
        <v>237</v>
      </c>
      <c r="O3" s="4" t="s">
        <v>15</v>
      </c>
    </row>
    <row r="4" spans="1:15" ht="14.25" x14ac:dyDescent="0.45">
      <c r="A4" s="1" t="s">
        <v>13</v>
      </c>
      <c r="B4" s="1" t="s">
        <v>98</v>
      </c>
      <c r="C4" s="12" t="s">
        <v>30</v>
      </c>
      <c r="D4" s="1" t="s">
        <v>31</v>
      </c>
      <c r="E4" s="1" t="s">
        <v>32</v>
      </c>
      <c r="F4" s="1" t="s">
        <v>21</v>
      </c>
      <c r="G4" s="1" t="s">
        <v>33</v>
      </c>
      <c r="H4" s="1" t="s">
        <v>34</v>
      </c>
      <c r="I4" s="20" t="s">
        <v>24</v>
      </c>
      <c r="J4" s="1" t="s">
        <v>200</v>
      </c>
      <c r="K4" s="6" t="s">
        <v>237</v>
      </c>
      <c r="O4" s="4" t="s">
        <v>16</v>
      </c>
    </row>
    <row r="5" spans="1:15" ht="14.25" x14ac:dyDescent="0.45">
      <c r="A5" s="1" t="s">
        <v>13</v>
      </c>
      <c r="B5" s="1" t="s">
        <v>99</v>
      </c>
      <c r="C5" s="12" t="s">
        <v>35</v>
      </c>
      <c r="D5" s="1" t="s">
        <v>36</v>
      </c>
      <c r="E5" s="1" t="s">
        <v>37</v>
      </c>
      <c r="F5" s="1" t="s">
        <v>21</v>
      </c>
      <c r="G5" s="1" t="s">
        <v>28</v>
      </c>
      <c r="H5" s="1" t="s">
        <v>38</v>
      </c>
      <c r="I5" s="20" t="s">
        <v>184</v>
      </c>
      <c r="J5" s="1" t="s">
        <v>97</v>
      </c>
      <c r="K5" s="6" t="str">
        <f>VLOOKUP(J5,$B$2:C37,2,0)</f>
        <v>JORGE</v>
      </c>
      <c r="O5" s="4" t="s">
        <v>17</v>
      </c>
    </row>
    <row r="6" spans="1:15" ht="14.25" x14ac:dyDescent="0.45">
      <c r="A6" s="1" t="s">
        <v>13</v>
      </c>
      <c r="B6" s="1" t="s">
        <v>101</v>
      </c>
      <c r="C6" s="12" t="s">
        <v>225</v>
      </c>
      <c r="D6" s="1" t="s">
        <v>42</v>
      </c>
      <c r="E6" s="1" t="s">
        <v>43</v>
      </c>
      <c r="F6" s="1" t="s">
        <v>21</v>
      </c>
      <c r="G6" s="1" t="s">
        <v>45</v>
      </c>
      <c r="H6" s="1" t="s">
        <v>215</v>
      </c>
      <c r="I6" s="20" t="s">
        <v>184</v>
      </c>
      <c r="J6" s="1" t="s">
        <v>200</v>
      </c>
      <c r="K6" s="6" t="s">
        <v>237</v>
      </c>
      <c r="O6" s="4" t="s">
        <v>18</v>
      </c>
    </row>
    <row r="7" spans="1:15" ht="14.25" x14ac:dyDescent="0.45">
      <c r="A7" s="1" t="s">
        <v>13</v>
      </c>
      <c r="B7" s="1" t="s">
        <v>203</v>
      </c>
      <c r="C7" s="12" t="s">
        <v>226</v>
      </c>
      <c r="D7" s="1" t="s">
        <v>126</v>
      </c>
      <c r="E7" s="1" t="s">
        <v>169</v>
      </c>
      <c r="F7" s="1" t="s">
        <v>44</v>
      </c>
      <c r="G7" s="1" t="s">
        <v>45</v>
      </c>
      <c r="H7" s="1" t="s">
        <v>187</v>
      </c>
      <c r="I7" s="20" t="s">
        <v>184</v>
      </c>
      <c r="J7" s="1" t="s">
        <v>200</v>
      </c>
      <c r="K7" s="6" t="s">
        <v>237</v>
      </c>
    </row>
    <row r="8" spans="1:15" ht="14.25" x14ac:dyDescent="0.45">
      <c r="A8" s="1" t="s">
        <v>13</v>
      </c>
      <c r="B8" s="1" t="s">
        <v>104</v>
      </c>
      <c r="C8" s="12" t="s">
        <v>227</v>
      </c>
      <c r="D8" s="1" t="s">
        <v>55</v>
      </c>
      <c r="E8" s="1" t="s">
        <v>56</v>
      </c>
      <c r="F8" s="1" t="s">
        <v>44</v>
      </c>
      <c r="G8" s="1" t="s">
        <v>57</v>
      </c>
      <c r="H8" s="1" t="s">
        <v>58</v>
      </c>
      <c r="I8" s="20" t="s">
        <v>184</v>
      </c>
      <c r="J8" s="1" t="s">
        <v>200</v>
      </c>
      <c r="K8" s="6" t="s">
        <v>237</v>
      </c>
    </row>
    <row r="9" spans="1:15" ht="14.25" x14ac:dyDescent="0.45">
      <c r="A9" s="1" t="s">
        <v>13</v>
      </c>
      <c r="B9" s="1" t="s">
        <v>204</v>
      </c>
      <c r="C9" s="12" t="s">
        <v>228</v>
      </c>
      <c r="D9" s="1" t="s">
        <v>129</v>
      </c>
      <c r="E9" s="1" t="s">
        <v>170</v>
      </c>
      <c r="F9" s="1" t="s">
        <v>44</v>
      </c>
      <c r="G9" s="1" t="s">
        <v>57</v>
      </c>
      <c r="H9" s="1" t="s">
        <v>58</v>
      </c>
      <c r="I9" s="20" t="s">
        <v>184</v>
      </c>
      <c r="J9" s="1" t="s">
        <v>104</v>
      </c>
      <c r="K9" s="6" t="str">
        <f>VLOOKUP(J9,$B$2:C41,2,0)</f>
        <v>IRVING ULISES</v>
      </c>
    </row>
    <row r="10" spans="1:15" ht="14.25" x14ac:dyDescent="0.45">
      <c r="A10" s="1" t="s">
        <v>13</v>
      </c>
      <c r="B10" s="1" t="s">
        <v>102</v>
      </c>
      <c r="C10" s="12" t="s">
        <v>229</v>
      </c>
      <c r="D10" s="1" t="s">
        <v>46</v>
      </c>
      <c r="E10" s="1" t="s">
        <v>47</v>
      </c>
      <c r="F10" s="1" t="s">
        <v>44</v>
      </c>
      <c r="G10" s="1" t="s">
        <v>48</v>
      </c>
      <c r="H10" s="1" t="s">
        <v>49</v>
      </c>
      <c r="I10" s="20" t="s">
        <v>184</v>
      </c>
      <c r="J10" s="1" t="s">
        <v>201</v>
      </c>
      <c r="K10" s="6" t="str">
        <f>VLOOKUP(J10,$B$2:C42,2,0)</f>
        <v>RAUL</v>
      </c>
    </row>
    <row r="11" spans="1:15" ht="14.25" x14ac:dyDescent="0.45">
      <c r="A11" s="1" t="s">
        <v>13</v>
      </c>
      <c r="B11" s="1" t="s">
        <v>205</v>
      </c>
      <c r="C11" s="12" t="s">
        <v>131</v>
      </c>
      <c r="D11" s="1" t="s">
        <v>132</v>
      </c>
      <c r="E11" s="1" t="s">
        <v>171</v>
      </c>
      <c r="F11" s="1" t="s">
        <v>44</v>
      </c>
      <c r="G11" s="1" t="s">
        <v>50</v>
      </c>
      <c r="H11" s="1" t="s">
        <v>188</v>
      </c>
      <c r="I11" s="20" t="s">
        <v>184</v>
      </c>
      <c r="J11" s="1" t="s">
        <v>201</v>
      </c>
      <c r="K11" s="6" t="str">
        <f>VLOOKUP(J11,$B$2:C43,2,0)</f>
        <v>RAUL</v>
      </c>
    </row>
    <row r="12" spans="1:15" s="10" customFormat="1" ht="14.25" x14ac:dyDescent="0.45">
      <c r="A12" s="1" t="s">
        <v>13</v>
      </c>
      <c r="B12" s="1" t="s">
        <v>224</v>
      </c>
      <c r="C12" s="12" t="s">
        <v>211</v>
      </c>
      <c r="D12" s="1" t="s">
        <v>212</v>
      </c>
      <c r="E12" s="1" t="s">
        <v>213</v>
      </c>
      <c r="F12" s="1" t="s">
        <v>21</v>
      </c>
      <c r="G12" s="1" t="s">
        <v>182</v>
      </c>
      <c r="H12" s="1" t="s">
        <v>214</v>
      </c>
      <c r="I12" s="20" t="s">
        <v>186</v>
      </c>
      <c r="J12" s="1" t="s">
        <v>102</v>
      </c>
      <c r="K12" s="6" t="str">
        <f>VLOOKUP(J12,$B$2:C44,2,0)</f>
        <v>ARIANA MAYELA</v>
      </c>
      <c r="L12" s="9"/>
      <c r="M12" s="9"/>
    </row>
    <row r="13" spans="1:15" ht="14.25" x14ac:dyDescent="0.45">
      <c r="A13" s="1" t="s">
        <v>13</v>
      </c>
      <c r="B13" s="1" t="s">
        <v>105</v>
      </c>
      <c r="C13" s="12" t="s">
        <v>134</v>
      </c>
      <c r="D13" s="1" t="s">
        <v>135</v>
      </c>
      <c r="E13" s="1" t="s">
        <v>59</v>
      </c>
      <c r="F13" s="1" t="s">
        <v>44</v>
      </c>
      <c r="G13" s="1" t="s">
        <v>60</v>
      </c>
      <c r="H13" s="1" t="s">
        <v>221</v>
      </c>
      <c r="I13" s="20" t="s">
        <v>184</v>
      </c>
      <c r="J13" s="1" t="s">
        <v>200</v>
      </c>
      <c r="K13" s="6" t="s">
        <v>237</v>
      </c>
    </row>
    <row r="14" spans="1:15" ht="14.25" x14ac:dyDescent="0.45">
      <c r="A14" s="1" t="s">
        <v>13</v>
      </c>
      <c r="B14" s="1" t="s">
        <v>100</v>
      </c>
      <c r="C14" s="12" t="s">
        <v>230</v>
      </c>
      <c r="D14" s="1" t="s">
        <v>39</v>
      </c>
      <c r="E14" s="1" t="s">
        <v>40</v>
      </c>
      <c r="F14" s="1" t="s">
        <v>21</v>
      </c>
      <c r="G14" s="1" t="s">
        <v>22</v>
      </c>
      <c r="H14" s="1" t="s">
        <v>41</v>
      </c>
      <c r="I14" s="20" t="s">
        <v>184</v>
      </c>
      <c r="J14" s="1" t="s">
        <v>201</v>
      </c>
      <c r="K14" s="6" t="str">
        <f>VLOOKUP(J14,$B$2:C46,2,0)</f>
        <v>RAUL</v>
      </c>
    </row>
    <row r="15" spans="1:15" ht="14.25" x14ac:dyDescent="0.45">
      <c r="A15" s="1" t="s">
        <v>13</v>
      </c>
      <c r="B15" s="1" t="s">
        <v>206</v>
      </c>
      <c r="C15" s="12" t="s">
        <v>137</v>
      </c>
      <c r="D15" s="1" t="s">
        <v>138</v>
      </c>
      <c r="E15" s="1" t="s">
        <v>172</v>
      </c>
      <c r="F15" s="1" t="s">
        <v>44</v>
      </c>
      <c r="G15" s="1" t="s">
        <v>60</v>
      </c>
      <c r="H15" s="1" t="s">
        <v>190</v>
      </c>
      <c r="I15" s="20" t="s">
        <v>184</v>
      </c>
      <c r="J15" s="1" t="s">
        <v>105</v>
      </c>
      <c r="K15" s="6" t="str">
        <f>VLOOKUP(J15,$B$2:C47,2,0)</f>
        <v>CRISTIAN DAVID</v>
      </c>
    </row>
    <row r="16" spans="1:15" ht="14.25" x14ac:dyDescent="0.45">
      <c r="A16" s="1" t="s">
        <v>13</v>
      </c>
      <c r="B16" s="1" t="s">
        <v>207</v>
      </c>
      <c r="C16" s="12" t="s">
        <v>139</v>
      </c>
      <c r="D16" s="1" t="s">
        <v>140</v>
      </c>
      <c r="E16" s="1" t="s">
        <v>173</v>
      </c>
      <c r="F16" s="1" t="s">
        <v>44</v>
      </c>
      <c r="G16" s="1" t="s">
        <v>57</v>
      </c>
      <c r="H16" s="1" t="s">
        <v>67</v>
      </c>
      <c r="I16" s="20" t="s">
        <v>184</v>
      </c>
      <c r="J16" s="1" t="s">
        <v>104</v>
      </c>
      <c r="K16" s="6" t="str">
        <f>VLOOKUP(J16,$B$2:C48,2,0)</f>
        <v>IRVING ULISES</v>
      </c>
    </row>
    <row r="17" spans="1:13" s="10" customFormat="1" ht="14.25" x14ac:dyDescent="0.45">
      <c r="A17" s="1" t="s">
        <v>13</v>
      </c>
      <c r="B17" s="1" t="s">
        <v>106</v>
      </c>
      <c r="C17" s="12" t="s">
        <v>61</v>
      </c>
      <c r="D17" s="1" t="s">
        <v>144</v>
      </c>
      <c r="E17" s="1" t="s">
        <v>62</v>
      </c>
      <c r="F17" s="1" t="s">
        <v>21</v>
      </c>
      <c r="G17" s="1" t="s">
        <v>28</v>
      </c>
      <c r="H17" s="1" t="s">
        <v>222</v>
      </c>
      <c r="I17" s="20" t="s">
        <v>184</v>
      </c>
      <c r="J17" s="1" t="s">
        <v>97</v>
      </c>
      <c r="K17" s="6" t="str">
        <f>VLOOKUP(J17,$B$2:C49,2,0)</f>
        <v>JORGE</v>
      </c>
      <c r="L17" s="9"/>
      <c r="M17" s="9"/>
    </row>
    <row r="18" spans="1:13" s="10" customFormat="1" x14ac:dyDescent="0.35">
      <c r="A18" s="1" t="s">
        <v>13</v>
      </c>
      <c r="B18" s="1" t="s">
        <v>235</v>
      </c>
      <c r="C18" s="27" t="s">
        <v>137</v>
      </c>
      <c r="D18" s="1" t="s">
        <v>217</v>
      </c>
      <c r="E18" s="1" t="s">
        <v>218</v>
      </c>
      <c r="F18" s="1" t="s">
        <v>21</v>
      </c>
      <c r="G18" s="1" t="s">
        <v>28</v>
      </c>
      <c r="H18" s="1" t="s">
        <v>219</v>
      </c>
      <c r="I18" s="26" t="s">
        <v>185</v>
      </c>
      <c r="J18" s="1" t="s">
        <v>97</v>
      </c>
      <c r="K18" s="6" t="str">
        <f>VLOOKUP(J18,$B$2:C50,2,0)</f>
        <v>JORGE</v>
      </c>
      <c r="L18" s="9"/>
      <c r="M18" s="9"/>
    </row>
    <row r="19" spans="1:13" ht="14.25" x14ac:dyDescent="0.45">
      <c r="A19" s="1" t="s">
        <v>13</v>
      </c>
      <c r="B19" s="1" t="s">
        <v>208</v>
      </c>
      <c r="C19" s="12" t="s">
        <v>142</v>
      </c>
      <c r="D19" s="1" t="s">
        <v>143</v>
      </c>
      <c r="E19" s="1" t="s">
        <v>174</v>
      </c>
      <c r="F19" s="1" t="s">
        <v>44</v>
      </c>
      <c r="G19" s="1" t="s">
        <v>60</v>
      </c>
      <c r="H19" s="1" t="s">
        <v>191</v>
      </c>
      <c r="I19" s="20" t="s">
        <v>184</v>
      </c>
      <c r="J19" s="1" t="s">
        <v>105</v>
      </c>
      <c r="K19" s="6" t="str">
        <f>VLOOKUP(J19,$B$2:C51,2,0)</f>
        <v>CRISTIAN DAVID</v>
      </c>
    </row>
    <row r="20" spans="1:13" ht="14.25" x14ac:dyDescent="0.45">
      <c r="A20" s="1" t="s">
        <v>13</v>
      </c>
      <c r="B20" s="1" t="s">
        <v>109</v>
      </c>
      <c r="C20" s="12" t="s">
        <v>68</v>
      </c>
      <c r="D20" s="1" t="s">
        <v>145</v>
      </c>
      <c r="E20" s="1" t="s">
        <v>69</v>
      </c>
      <c r="F20" s="1" t="s">
        <v>21</v>
      </c>
      <c r="G20" s="1" t="s">
        <v>28</v>
      </c>
      <c r="H20" s="1" t="s">
        <v>70</v>
      </c>
      <c r="I20" s="20" t="s">
        <v>185</v>
      </c>
      <c r="J20" s="1" t="s">
        <v>97</v>
      </c>
      <c r="K20" s="6" t="str">
        <f>VLOOKUP(J20,$B$2:C52,2,0)</f>
        <v>JORGE</v>
      </c>
    </row>
    <row r="21" spans="1:13" ht="14.25" x14ac:dyDescent="0.45">
      <c r="A21" s="1" t="s">
        <v>13</v>
      </c>
      <c r="B21" s="1" t="s">
        <v>122</v>
      </c>
      <c r="C21" s="20" t="s">
        <v>146</v>
      </c>
      <c r="D21" s="1" t="s">
        <v>147</v>
      </c>
      <c r="E21" s="1" t="s">
        <v>175</v>
      </c>
      <c r="F21" s="1" t="s">
        <v>21</v>
      </c>
      <c r="G21" s="1" t="s">
        <v>45</v>
      </c>
      <c r="H21" s="1" t="s">
        <v>192</v>
      </c>
      <c r="I21" s="20" t="s">
        <v>185</v>
      </c>
      <c r="J21" s="1" t="s">
        <v>203</v>
      </c>
      <c r="K21" s="6" t="str">
        <f>VLOOKUP(J21,$B$2:C53,2,0)</f>
        <v>CYNTHIA LISETTE</v>
      </c>
    </row>
    <row r="22" spans="1:13" ht="14.25" x14ac:dyDescent="0.45">
      <c r="A22" s="1" t="s">
        <v>13</v>
      </c>
      <c r="B22" s="1" t="s">
        <v>110</v>
      </c>
      <c r="C22" s="20" t="s">
        <v>71</v>
      </c>
      <c r="D22" s="1" t="s">
        <v>148</v>
      </c>
      <c r="E22" s="1" t="s">
        <v>72</v>
      </c>
      <c r="F22" s="1" t="s">
        <v>21</v>
      </c>
      <c r="G22" s="1" t="s">
        <v>22</v>
      </c>
      <c r="H22" s="1" t="s">
        <v>193</v>
      </c>
      <c r="I22" s="20" t="s">
        <v>185</v>
      </c>
      <c r="J22" s="1" t="s">
        <v>201</v>
      </c>
      <c r="K22" s="6" t="str">
        <f>VLOOKUP(J22,$B$2:C54,2,0)</f>
        <v>RAUL</v>
      </c>
    </row>
    <row r="23" spans="1:13" ht="14.25" x14ac:dyDescent="0.45">
      <c r="A23" s="1" t="s">
        <v>13</v>
      </c>
      <c r="B23" s="1" t="s">
        <v>108</v>
      </c>
      <c r="C23" s="20" t="s">
        <v>149</v>
      </c>
      <c r="D23" s="1" t="s">
        <v>65</v>
      </c>
      <c r="E23" s="1" t="s">
        <v>66</v>
      </c>
      <c r="F23" s="1" t="s">
        <v>21</v>
      </c>
      <c r="G23" s="1" t="s">
        <v>28</v>
      </c>
      <c r="H23" s="1" t="s">
        <v>67</v>
      </c>
      <c r="I23" s="20" t="s">
        <v>185</v>
      </c>
      <c r="J23" s="1" t="s">
        <v>97</v>
      </c>
      <c r="K23" s="6" t="str">
        <f>VLOOKUP(J23,$B$2:C55,2,0)</f>
        <v>JORGE</v>
      </c>
    </row>
    <row r="24" spans="1:13" ht="14.25" x14ac:dyDescent="0.45">
      <c r="A24" s="1" t="s">
        <v>13</v>
      </c>
      <c r="B24" s="1" t="s">
        <v>111</v>
      </c>
      <c r="C24" s="20" t="s">
        <v>73</v>
      </c>
      <c r="D24" s="1" t="s">
        <v>150</v>
      </c>
      <c r="E24" s="1" t="s">
        <v>74</v>
      </c>
      <c r="F24" s="1" t="s">
        <v>21</v>
      </c>
      <c r="G24" s="1" t="s">
        <v>28</v>
      </c>
      <c r="H24" s="1" t="s">
        <v>70</v>
      </c>
      <c r="I24" s="20" t="s">
        <v>185</v>
      </c>
      <c r="J24" s="1" t="s">
        <v>97</v>
      </c>
      <c r="K24" s="6" t="str">
        <f>VLOOKUP(J24,$B$2:C56,2,0)</f>
        <v>JORGE</v>
      </c>
    </row>
    <row r="25" spans="1:13" ht="14.25" x14ac:dyDescent="0.45">
      <c r="A25" s="1" t="s">
        <v>13</v>
      </c>
      <c r="B25" s="1" t="s">
        <v>113</v>
      </c>
      <c r="C25" s="20" t="s">
        <v>76</v>
      </c>
      <c r="D25" s="1" t="s">
        <v>151</v>
      </c>
      <c r="E25" s="1" t="s">
        <v>77</v>
      </c>
      <c r="F25" s="1" t="s">
        <v>21</v>
      </c>
      <c r="G25" s="1" t="s">
        <v>53</v>
      </c>
      <c r="H25" s="1" t="s">
        <v>78</v>
      </c>
      <c r="I25" s="20" t="s">
        <v>185</v>
      </c>
      <c r="J25" s="1" t="s">
        <v>106</v>
      </c>
      <c r="K25" s="6" t="str">
        <f>VLOOKUP(J25,$B$2:C57,2,0)</f>
        <v>RUBEN</v>
      </c>
    </row>
    <row r="26" spans="1:13" ht="14.25" x14ac:dyDescent="0.45">
      <c r="A26" s="1" t="s">
        <v>13</v>
      </c>
      <c r="B26" s="1" t="s">
        <v>209</v>
      </c>
      <c r="C26" s="20" t="s">
        <v>152</v>
      </c>
      <c r="D26" s="1" t="s">
        <v>153</v>
      </c>
      <c r="E26" s="1" t="s">
        <v>176</v>
      </c>
      <c r="F26" s="1" t="s">
        <v>21</v>
      </c>
      <c r="G26" s="1" t="s">
        <v>183</v>
      </c>
      <c r="H26" s="1" t="s">
        <v>194</v>
      </c>
      <c r="I26" s="20" t="s">
        <v>185</v>
      </c>
      <c r="J26" s="1" t="s">
        <v>99</v>
      </c>
      <c r="K26" s="6" t="str">
        <f>VLOOKUP(J26,$B$2:C58,2,0)</f>
        <v>BERTIN</v>
      </c>
    </row>
    <row r="27" spans="1:13" ht="14.25" x14ac:dyDescent="0.45">
      <c r="A27" s="1" t="s">
        <v>13</v>
      </c>
      <c r="B27" s="1" t="s">
        <v>112</v>
      </c>
      <c r="C27" s="20" t="s">
        <v>75</v>
      </c>
      <c r="D27" s="1" t="s">
        <v>157</v>
      </c>
      <c r="E27" s="1" t="s">
        <v>178</v>
      </c>
      <c r="F27" s="1" t="s">
        <v>44</v>
      </c>
      <c r="G27" s="1" t="s">
        <v>50</v>
      </c>
      <c r="H27" s="1" t="s">
        <v>197</v>
      </c>
      <c r="I27" s="20" t="s">
        <v>186</v>
      </c>
      <c r="J27" s="1" t="s">
        <v>202</v>
      </c>
      <c r="K27" s="6" t="s">
        <v>238</v>
      </c>
    </row>
    <row r="28" spans="1:13" ht="14.25" x14ac:dyDescent="0.45">
      <c r="A28" s="1" t="s">
        <v>13</v>
      </c>
      <c r="B28" s="1" t="s">
        <v>118</v>
      </c>
      <c r="C28" s="20" t="s">
        <v>89</v>
      </c>
      <c r="D28" s="1" t="s">
        <v>158</v>
      </c>
      <c r="E28" s="1" t="s">
        <v>90</v>
      </c>
      <c r="F28" s="1" t="s">
        <v>21</v>
      </c>
      <c r="G28" s="1" t="s">
        <v>33</v>
      </c>
      <c r="H28" s="1" t="s">
        <v>91</v>
      </c>
      <c r="I28" s="20" t="s">
        <v>186</v>
      </c>
      <c r="J28" s="1" t="s">
        <v>98</v>
      </c>
      <c r="K28" s="6" t="str">
        <f>VLOOKUP(J28,$B$2:C60,2,0)</f>
        <v>RICARDO</v>
      </c>
    </row>
    <row r="29" spans="1:13" ht="14.25" x14ac:dyDescent="0.45">
      <c r="A29" s="1" t="s">
        <v>13</v>
      </c>
      <c r="B29" s="1" t="s">
        <v>115</v>
      </c>
      <c r="C29" s="20" t="s">
        <v>82</v>
      </c>
      <c r="D29" s="1" t="s">
        <v>159</v>
      </c>
      <c r="E29" s="1" t="s">
        <v>83</v>
      </c>
      <c r="F29" s="1" t="s">
        <v>44</v>
      </c>
      <c r="G29" s="1" t="s">
        <v>84</v>
      </c>
      <c r="H29" s="1" t="s">
        <v>85</v>
      </c>
      <c r="I29" s="20" t="s">
        <v>186</v>
      </c>
      <c r="J29" s="1" t="s">
        <v>102</v>
      </c>
      <c r="K29" s="6" t="str">
        <f>VLOOKUP(J29,$B$2:C61,2,0)</f>
        <v>ARIANA MAYELA</v>
      </c>
    </row>
    <row r="30" spans="1:13" ht="14.25" x14ac:dyDescent="0.45">
      <c r="A30" s="1" t="s">
        <v>13</v>
      </c>
      <c r="B30" s="1" t="s">
        <v>116</v>
      </c>
      <c r="C30" s="20" t="s">
        <v>160</v>
      </c>
      <c r="D30" s="1" t="s">
        <v>86</v>
      </c>
      <c r="E30" s="1" t="s">
        <v>179</v>
      </c>
      <c r="F30" s="1" t="s">
        <v>44</v>
      </c>
      <c r="G30" s="1" t="s">
        <v>84</v>
      </c>
      <c r="H30" s="1" t="s">
        <v>87</v>
      </c>
      <c r="I30" s="20" t="s">
        <v>186</v>
      </c>
      <c r="J30" s="1" t="s">
        <v>115</v>
      </c>
      <c r="K30" s="6" t="str">
        <f>VLOOKUP(J30,$B$2:C62,2,0)</f>
        <v>DAVID IGNACIO</v>
      </c>
    </row>
    <row r="31" spans="1:13" ht="14.25" x14ac:dyDescent="0.45">
      <c r="A31" s="1" t="s">
        <v>13</v>
      </c>
      <c r="B31" s="1" t="s">
        <v>107</v>
      </c>
      <c r="C31" s="20" t="s">
        <v>63</v>
      </c>
      <c r="D31" s="1" t="s">
        <v>161</v>
      </c>
      <c r="E31" s="1" t="s">
        <v>64</v>
      </c>
      <c r="F31" s="1" t="s">
        <v>21</v>
      </c>
      <c r="G31" s="1" t="s">
        <v>183</v>
      </c>
      <c r="H31" s="1" t="s">
        <v>198</v>
      </c>
      <c r="I31" s="20" t="s">
        <v>186</v>
      </c>
      <c r="J31" s="1" t="s">
        <v>99</v>
      </c>
      <c r="K31" s="6" t="str">
        <f>VLOOKUP(J31,$B$2:C63,2,0)</f>
        <v>BERTIN</v>
      </c>
    </row>
    <row r="32" spans="1:13" ht="14.25" x14ac:dyDescent="0.45">
      <c r="A32" s="1" t="s">
        <v>13</v>
      </c>
      <c r="B32" s="1" t="s">
        <v>117</v>
      </c>
      <c r="C32" s="20" t="s">
        <v>163</v>
      </c>
      <c r="D32" s="1" t="s">
        <v>164</v>
      </c>
      <c r="E32" s="1" t="s">
        <v>88</v>
      </c>
      <c r="F32" s="1" t="s">
        <v>44</v>
      </c>
      <c r="G32" s="1" t="s">
        <v>60</v>
      </c>
      <c r="H32" s="1" t="s">
        <v>81</v>
      </c>
      <c r="I32" s="20" t="s">
        <v>186</v>
      </c>
      <c r="J32" s="1" t="s">
        <v>105</v>
      </c>
      <c r="K32" s="6" t="str">
        <f>VLOOKUP(J32,$B$2:C64,2,0)</f>
        <v>CRISTIAN DAVID</v>
      </c>
    </row>
    <row r="33" spans="1:11" ht="14.25" x14ac:dyDescent="0.45">
      <c r="A33" s="1" t="s">
        <v>13</v>
      </c>
      <c r="B33" s="1" t="s">
        <v>121</v>
      </c>
      <c r="C33" s="20" t="s">
        <v>165</v>
      </c>
      <c r="D33" s="1" t="s">
        <v>166</v>
      </c>
      <c r="E33" s="1" t="s">
        <v>96</v>
      </c>
      <c r="F33" s="1" t="s">
        <v>44</v>
      </c>
      <c r="G33" s="1" t="s">
        <v>60</v>
      </c>
      <c r="H33" s="1" t="s">
        <v>81</v>
      </c>
      <c r="I33" s="20" t="s">
        <v>186</v>
      </c>
      <c r="J33" s="1" t="s">
        <v>105</v>
      </c>
      <c r="K33" s="6" t="str">
        <f>VLOOKUP(J33,$B$2:C65,2,0)</f>
        <v>CRISTIAN DAVID</v>
      </c>
    </row>
    <row r="34" spans="1:11" ht="14.25" x14ac:dyDescent="0.45">
      <c r="A34" s="1" t="s">
        <v>13</v>
      </c>
      <c r="B34" s="1" t="s">
        <v>210</v>
      </c>
      <c r="C34" s="20" t="s">
        <v>167</v>
      </c>
      <c r="D34" s="1" t="s">
        <v>168</v>
      </c>
      <c r="E34" s="1" t="s">
        <v>180</v>
      </c>
      <c r="F34" s="1" t="s">
        <v>44</v>
      </c>
      <c r="G34" s="1" t="s">
        <v>60</v>
      </c>
      <c r="H34" s="1" t="s">
        <v>199</v>
      </c>
      <c r="I34" s="20" t="s">
        <v>186</v>
      </c>
      <c r="J34" s="1" t="s">
        <v>105</v>
      </c>
      <c r="K34" s="6" t="str">
        <f>VLOOKUP(J34,$B$2:C66,2,0)</f>
        <v>CRISTIAN DAVID</v>
      </c>
    </row>
  </sheetData>
  <hyperlinks>
    <hyperlink ref="E12" r:id="rId1" xr:uid="{18B1DB13-96B6-4F3F-A7EB-CE0DB5B4E06E}"/>
    <hyperlink ref="E18" r:id="rId2" xr:uid="{1A3501B5-5603-4536-B20E-850F66A5415E}"/>
  </hyperlinks>
  <pageMargins left="0.7" right="0.7" top="0.75" bottom="0.75" header="0.3" footer="0.3"/>
  <pageSetup orientation="portrait" verticalDpi="0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zoomScaleNormal="100" workbookViewId="0">
      <selection activeCell="A20" sqref="A20"/>
    </sheetView>
  </sheetViews>
  <sheetFormatPr baseColWidth="10" defaultColWidth="11.3984375" defaultRowHeight="11.65" x14ac:dyDescent="0.35"/>
  <cols>
    <col min="1" max="1" width="20.86328125" style="2" bestFit="1" customWidth="1"/>
    <col min="2" max="3" width="21.86328125" style="3" customWidth="1"/>
    <col min="4" max="4" width="29.265625" style="3" bestFit="1" customWidth="1"/>
    <col min="5" max="5" width="21.86328125" style="3" customWidth="1"/>
    <col min="6" max="6" width="30.1328125" style="3" bestFit="1" customWidth="1"/>
    <col min="7" max="8" width="21.86328125" style="3" customWidth="1"/>
    <col min="9" max="9" width="53.59765625" style="3" bestFit="1" customWidth="1"/>
    <col min="10" max="10" width="31.73046875" style="3" customWidth="1"/>
    <col min="11" max="11" width="45.86328125" style="6" customWidth="1"/>
    <col min="12" max="12" width="35.59765625" style="6" customWidth="1"/>
    <col min="13" max="13" width="17.59765625" style="6" customWidth="1"/>
    <col min="14" max="14" width="24.86328125" style="2" customWidth="1"/>
    <col min="15" max="16384" width="11.3984375" style="2"/>
  </cols>
  <sheetData>
    <row r="1" spans="1:15" x14ac:dyDescent="0.35">
      <c r="A1" s="11"/>
      <c r="B1" s="1" t="s">
        <v>9</v>
      </c>
      <c r="C1" s="1" t="s">
        <v>11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10</v>
      </c>
      <c r="K1" s="5" t="s">
        <v>12</v>
      </c>
      <c r="L1" s="21" t="s">
        <v>6</v>
      </c>
      <c r="M1" s="5" t="s">
        <v>7</v>
      </c>
      <c r="N1" s="1" t="s">
        <v>8</v>
      </c>
    </row>
    <row r="2" spans="1:15" ht="14.25" x14ac:dyDescent="0.45">
      <c r="A2" s="11" t="s">
        <v>241</v>
      </c>
      <c r="B2" s="1" t="s">
        <v>13</v>
      </c>
      <c r="C2" s="1" t="s">
        <v>201</v>
      </c>
      <c r="D2" s="12" t="s">
        <v>181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20" t="s">
        <v>24</v>
      </c>
      <c r="K2" s="5" t="s">
        <v>200</v>
      </c>
      <c r="O2" s="4" t="s">
        <v>14</v>
      </c>
    </row>
    <row r="3" spans="1:15" ht="14.25" x14ac:dyDescent="0.45">
      <c r="A3" s="11" t="s">
        <v>241</v>
      </c>
      <c r="B3" s="1" t="s">
        <v>13</v>
      </c>
      <c r="C3" s="1" t="s">
        <v>97</v>
      </c>
      <c r="D3" s="12" t="s">
        <v>25</v>
      </c>
      <c r="E3" s="1" t="s">
        <v>26</v>
      </c>
      <c r="F3" s="1" t="s">
        <v>27</v>
      </c>
      <c r="G3" s="1" t="s">
        <v>21</v>
      </c>
      <c r="H3" s="1" t="s">
        <v>28</v>
      </c>
      <c r="I3" s="1" t="s">
        <v>29</v>
      </c>
      <c r="J3" s="20" t="s">
        <v>24</v>
      </c>
      <c r="K3" s="5" t="s">
        <v>200</v>
      </c>
      <c r="O3" s="4" t="s">
        <v>15</v>
      </c>
    </row>
    <row r="4" spans="1:15" ht="14.25" x14ac:dyDescent="0.45">
      <c r="A4" s="11" t="s">
        <v>241</v>
      </c>
      <c r="B4" s="1" t="s">
        <v>13</v>
      </c>
      <c r="C4" s="1" t="s">
        <v>98</v>
      </c>
      <c r="D4" s="12" t="s">
        <v>30</v>
      </c>
      <c r="E4" s="1" t="s">
        <v>31</v>
      </c>
      <c r="F4" s="1" t="s">
        <v>32</v>
      </c>
      <c r="G4" s="1" t="s">
        <v>21</v>
      </c>
      <c r="H4" s="1" t="s">
        <v>33</v>
      </c>
      <c r="I4" s="1" t="s">
        <v>34</v>
      </c>
      <c r="J4" s="20" t="s">
        <v>24</v>
      </c>
      <c r="K4" s="5" t="s">
        <v>200</v>
      </c>
      <c r="O4" s="4" t="s">
        <v>16</v>
      </c>
    </row>
    <row r="5" spans="1:15" ht="14.25" x14ac:dyDescent="0.45">
      <c r="A5" s="11" t="s">
        <v>241</v>
      </c>
      <c r="B5" s="1" t="s">
        <v>13</v>
      </c>
      <c r="C5" s="1" t="s">
        <v>99</v>
      </c>
      <c r="D5" s="12" t="s">
        <v>35</v>
      </c>
      <c r="E5" s="1" t="s">
        <v>36</v>
      </c>
      <c r="F5" s="1" t="s">
        <v>37</v>
      </c>
      <c r="G5" s="1" t="s">
        <v>21</v>
      </c>
      <c r="H5" s="1" t="s">
        <v>28</v>
      </c>
      <c r="I5" s="1" t="s">
        <v>38</v>
      </c>
      <c r="J5" s="20" t="s">
        <v>184</v>
      </c>
      <c r="K5" s="5" t="s">
        <v>97</v>
      </c>
      <c r="O5" s="4" t="s">
        <v>17</v>
      </c>
    </row>
    <row r="6" spans="1:15" ht="14.25" x14ac:dyDescent="0.45">
      <c r="A6" s="11" t="s">
        <v>241</v>
      </c>
      <c r="B6" s="1" t="s">
        <v>13</v>
      </c>
      <c r="C6" s="1" t="s">
        <v>101</v>
      </c>
      <c r="D6" s="12" t="s">
        <v>124</v>
      </c>
      <c r="E6" s="1" t="s">
        <v>42</v>
      </c>
      <c r="F6" s="1" t="s">
        <v>43</v>
      </c>
      <c r="G6" s="1" t="s">
        <v>21</v>
      </c>
      <c r="H6" s="1" t="s">
        <v>45</v>
      </c>
      <c r="I6" s="14" t="s">
        <v>215</v>
      </c>
      <c r="J6" s="20" t="s">
        <v>184</v>
      </c>
      <c r="K6" s="5" t="s">
        <v>200</v>
      </c>
      <c r="O6" s="4" t="s">
        <v>18</v>
      </c>
    </row>
    <row r="7" spans="1:15" ht="14.25" x14ac:dyDescent="0.45">
      <c r="A7" s="11" t="s">
        <v>241</v>
      </c>
      <c r="B7" s="1" t="s">
        <v>13</v>
      </c>
      <c r="C7" s="1" t="s">
        <v>203</v>
      </c>
      <c r="D7" s="12" t="s">
        <v>125</v>
      </c>
      <c r="E7" s="1" t="s">
        <v>126</v>
      </c>
      <c r="F7" s="1" t="s">
        <v>169</v>
      </c>
      <c r="G7" s="1" t="s">
        <v>44</v>
      </c>
      <c r="H7" s="1" t="s">
        <v>45</v>
      </c>
      <c r="I7" s="1" t="s">
        <v>187</v>
      </c>
      <c r="J7" s="20" t="s">
        <v>184</v>
      </c>
      <c r="K7" s="5" t="s">
        <v>200</v>
      </c>
    </row>
    <row r="8" spans="1:15" ht="14.25" x14ac:dyDescent="0.45">
      <c r="A8" s="11" t="s">
        <v>241</v>
      </c>
      <c r="B8" s="1" t="s">
        <v>13</v>
      </c>
      <c r="C8" s="1" t="s">
        <v>104</v>
      </c>
      <c r="D8" s="12" t="s">
        <v>127</v>
      </c>
      <c r="E8" s="1" t="s">
        <v>55</v>
      </c>
      <c r="F8" s="1" t="s">
        <v>56</v>
      </c>
      <c r="G8" s="1" t="s">
        <v>44</v>
      </c>
      <c r="H8" s="1" t="s">
        <v>57</v>
      </c>
      <c r="I8" s="1" t="s">
        <v>58</v>
      </c>
      <c r="J8" s="20" t="s">
        <v>184</v>
      </c>
      <c r="K8" s="5" t="s">
        <v>200</v>
      </c>
    </row>
    <row r="9" spans="1:15" ht="14.25" x14ac:dyDescent="0.45">
      <c r="A9" s="11" t="s">
        <v>241</v>
      </c>
      <c r="B9" s="1" t="s">
        <v>13</v>
      </c>
      <c r="C9" s="1" t="s">
        <v>204</v>
      </c>
      <c r="D9" s="12" t="s">
        <v>128</v>
      </c>
      <c r="E9" s="1" t="s">
        <v>129</v>
      </c>
      <c r="F9" s="1" t="s">
        <v>170</v>
      </c>
      <c r="G9" s="1" t="s">
        <v>44</v>
      </c>
      <c r="H9" s="1" t="s">
        <v>57</v>
      </c>
      <c r="I9" s="1" t="s">
        <v>58</v>
      </c>
      <c r="J9" s="20" t="s">
        <v>184</v>
      </c>
      <c r="K9" s="5" t="s">
        <v>104</v>
      </c>
    </row>
    <row r="10" spans="1:15" ht="14.25" x14ac:dyDescent="0.45">
      <c r="A10" s="11" t="s">
        <v>241</v>
      </c>
      <c r="B10" s="1" t="s">
        <v>13</v>
      </c>
      <c r="C10" s="1" t="s">
        <v>102</v>
      </c>
      <c r="D10" s="12" t="s">
        <v>130</v>
      </c>
      <c r="E10" s="1" t="s">
        <v>46</v>
      </c>
      <c r="F10" s="1" t="s">
        <v>47</v>
      </c>
      <c r="G10" s="1" t="s">
        <v>44</v>
      </c>
      <c r="H10" s="1" t="s">
        <v>48</v>
      </c>
      <c r="I10" s="1" t="s">
        <v>49</v>
      </c>
      <c r="J10" s="20" t="s">
        <v>184</v>
      </c>
      <c r="K10" s="23" t="s">
        <v>201</v>
      </c>
    </row>
    <row r="11" spans="1:15" ht="14.25" x14ac:dyDescent="0.45">
      <c r="A11" s="11" t="s">
        <v>241</v>
      </c>
      <c r="B11" s="1" t="s">
        <v>13</v>
      </c>
      <c r="C11" s="1" t="s">
        <v>205</v>
      </c>
      <c r="D11" s="12" t="s">
        <v>131</v>
      </c>
      <c r="E11" s="1" t="s">
        <v>132</v>
      </c>
      <c r="F11" s="1" t="s">
        <v>171</v>
      </c>
      <c r="G11" s="1" t="s">
        <v>44</v>
      </c>
      <c r="H11" s="1" t="s">
        <v>50</v>
      </c>
      <c r="I11" s="1" t="s">
        <v>188</v>
      </c>
      <c r="J11" s="20" t="s">
        <v>184</v>
      </c>
      <c r="K11" s="5" t="s">
        <v>201</v>
      </c>
    </row>
    <row r="12" spans="1:15" s="8" customFormat="1" ht="14.25" x14ac:dyDescent="0.45">
      <c r="A12" s="13" t="s">
        <v>239</v>
      </c>
      <c r="B12" s="14" t="s">
        <v>13</v>
      </c>
      <c r="C12" s="14" t="s">
        <v>120</v>
      </c>
      <c r="D12" s="15" t="s">
        <v>94</v>
      </c>
      <c r="E12" s="14" t="s">
        <v>133</v>
      </c>
      <c r="F12" s="14" t="s">
        <v>95</v>
      </c>
      <c r="G12" s="14" t="s">
        <v>21</v>
      </c>
      <c r="H12" s="14" t="s">
        <v>182</v>
      </c>
      <c r="I12" s="14" t="s">
        <v>189</v>
      </c>
      <c r="J12" s="22" t="s">
        <v>184</v>
      </c>
      <c r="K12" s="23" t="s">
        <v>102</v>
      </c>
      <c r="L12" s="7"/>
      <c r="M12" s="7"/>
    </row>
    <row r="13" spans="1:15" s="10" customFormat="1" ht="14.25" x14ac:dyDescent="0.45">
      <c r="A13" s="13" t="s">
        <v>239</v>
      </c>
      <c r="B13" s="17"/>
      <c r="C13" s="17" t="s">
        <v>224</v>
      </c>
      <c r="D13" s="18" t="s">
        <v>211</v>
      </c>
      <c r="E13" s="17" t="s">
        <v>212</v>
      </c>
      <c r="F13" s="17" t="s">
        <v>213</v>
      </c>
      <c r="G13" s="17" t="s">
        <v>21</v>
      </c>
      <c r="H13" s="17" t="s">
        <v>182</v>
      </c>
      <c r="I13" s="17" t="s">
        <v>214</v>
      </c>
      <c r="J13" s="24" t="s">
        <v>186</v>
      </c>
      <c r="K13" s="25" t="s">
        <v>102</v>
      </c>
      <c r="L13" s="9"/>
      <c r="M13" s="9"/>
    </row>
    <row r="14" spans="1:15" ht="14.25" x14ac:dyDescent="0.45">
      <c r="A14" s="13" t="s">
        <v>240</v>
      </c>
      <c r="B14" s="1" t="s">
        <v>13</v>
      </c>
      <c r="C14" s="1" t="s">
        <v>105</v>
      </c>
      <c r="D14" s="12" t="s">
        <v>134</v>
      </c>
      <c r="E14" s="1" t="s">
        <v>135</v>
      </c>
      <c r="F14" s="1" t="s">
        <v>59</v>
      </c>
      <c r="G14" s="1" t="s">
        <v>44</v>
      </c>
      <c r="H14" s="1" t="s">
        <v>60</v>
      </c>
      <c r="I14" s="14" t="s">
        <v>221</v>
      </c>
      <c r="J14" s="20" t="s">
        <v>184</v>
      </c>
      <c r="K14" s="5" t="s">
        <v>200</v>
      </c>
    </row>
    <row r="15" spans="1:15" ht="14.25" x14ac:dyDescent="0.45">
      <c r="A15" s="11" t="s">
        <v>223</v>
      </c>
      <c r="B15" s="1" t="s">
        <v>13</v>
      </c>
      <c r="C15" s="1" t="s">
        <v>100</v>
      </c>
      <c r="D15" s="12" t="s">
        <v>136</v>
      </c>
      <c r="E15" s="1" t="s">
        <v>39</v>
      </c>
      <c r="F15" s="1" t="s">
        <v>40</v>
      </c>
      <c r="G15" s="1" t="s">
        <v>21</v>
      </c>
      <c r="H15" s="1" t="s">
        <v>22</v>
      </c>
      <c r="I15" s="1" t="s">
        <v>41</v>
      </c>
      <c r="J15" s="20" t="s">
        <v>184</v>
      </c>
      <c r="K15" s="5" t="s">
        <v>201</v>
      </c>
    </row>
    <row r="16" spans="1:15" ht="14.25" x14ac:dyDescent="0.45">
      <c r="A16" s="11" t="s">
        <v>223</v>
      </c>
      <c r="B16" s="1" t="s">
        <v>13</v>
      </c>
      <c r="C16" s="1" t="s">
        <v>206</v>
      </c>
      <c r="D16" s="12" t="s">
        <v>137</v>
      </c>
      <c r="E16" s="1" t="s">
        <v>138</v>
      </c>
      <c r="F16" s="1" t="s">
        <v>172</v>
      </c>
      <c r="G16" s="1" t="s">
        <v>44</v>
      </c>
      <c r="H16" s="1" t="s">
        <v>60</v>
      </c>
      <c r="I16" s="1" t="s">
        <v>190</v>
      </c>
      <c r="J16" s="20" t="s">
        <v>184</v>
      </c>
      <c r="K16" s="5" t="s">
        <v>105</v>
      </c>
    </row>
    <row r="17" spans="1:13" ht="14.25" x14ac:dyDescent="0.45">
      <c r="A17" s="11" t="s">
        <v>223</v>
      </c>
      <c r="B17" s="1" t="s">
        <v>13</v>
      </c>
      <c r="C17" s="1" t="s">
        <v>207</v>
      </c>
      <c r="D17" s="12" t="s">
        <v>139</v>
      </c>
      <c r="E17" s="1" t="s">
        <v>140</v>
      </c>
      <c r="F17" s="1" t="s">
        <v>173</v>
      </c>
      <c r="G17" s="1" t="s">
        <v>44</v>
      </c>
      <c r="H17" s="1" t="s">
        <v>57</v>
      </c>
      <c r="I17" s="1" t="s">
        <v>67</v>
      </c>
      <c r="J17" s="20" t="s">
        <v>184</v>
      </c>
      <c r="K17" s="5" t="s">
        <v>104</v>
      </c>
    </row>
    <row r="18" spans="1:13" s="8" customFormat="1" ht="14.25" x14ac:dyDescent="0.45">
      <c r="A18" s="13"/>
      <c r="B18" s="14" t="s">
        <v>13</v>
      </c>
      <c r="C18" s="14" t="s">
        <v>103</v>
      </c>
      <c r="D18" s="15" t="s">
        <v>51</v>
      </c>
      <c r="E18" s="14" t="s">
        <v>141</v>
      </c>
      <c r="F18" s="14" t="s">
        <v>52</v>
      </c>
      <c r="G18" s="14" t="s">
        <v>21</v>
      </c>
      <c r="H18" s="14" t="s">
        <v>53</v>
      </c>
      <c r="I18" s="14" t="s">
        <v>54</v>
      </c>
      <c r="J18" s="22" t="s">
        <v>184</v>
      </c>
      <c r="K18" s="23" t="s">
        <v>97</v>
      </c>
      <c r="L18" s="7"/>
      <c r="M18" s="7"/>
    </row>
    <row r="19" spans="1:13" s="10" customFormat="1" ht="14.25" x14ac:dyDescent="0.45">
      <c r="A19" s="16" t="s">
        <v>223</v>
      </c>
      <c r="B19" s="17" t="s">
        <v>13</v>
      </c>
      <c r="C19" s="17" t="s">
        <v>106</v>
      </c>
      <c r="D19" s="18" t="s">
        <v>61</v>
      </c>
      <c r="E19" s="17" t="s">
        <v>144</v>
      </c>
      <c r="F19" s="17" t="s">
        <v>62</v>
      </c>
      <c r="G19" s="17" t="s">
        <v>21</v>
      </c>
      <c r="H19" s="17" t="s">
        <v>28</v>
      </c>
      <c r="I19" s="17" t="s">
        <v>222</v>
      </c>
      <c r="J19" s="24" t="s">
        <v>184</v>
      </c>
      <c r="K19" s="25" t="s">
        <v>97</v>
      </c>
      <c r="L19" s="9"/>
      <c r="M19" s="9"/>
    </row>
    <row r="20" spans="1:13" s="10" customFormat="1" x14ac:dyDescent="0.35">
      <c r="A20" s="16"/>
      <c r="B20" s="17"/>
      <c r="C20" s="17" t="s">
        <v>216</v>
      </c>
      <c r="D20" s="19" t="s">
        <v>137</v>
      </c>
      <c r="E20" s="17" t="s">
        <v>217</v>
      </c>
      <c r="F20" s="17" t="s">
        <v>218</v>
      </c>
      <c r="G20" s="17" t="s">
        <v>21</v>
      </c>
      <c r="H20" s="17" t="s">
        <v>28</v>
      </c>
      <c r="I20" s="17" t="s">
        <v>219</v>
      </c>
      <c r="J20" s="17" t="s">
        <v>185</v>
      </c>
      <c r="K20" s="25" t="s">
        <v>220</v>
      </c>
      <c r="L20" s="9"/>
      <c r="M20" s="9"/>
    </row>
    <row r="21" spans="1:13" ht="14.25" x14ac:dyDescent="0.45">
      <c r="A21" s="11" t="s">
        <v>223</v>
      </c>
      <c r="B21" s="1" t="s">
        <v>13</v>
      </c>
      <c r="C21" s="1" t="s">
        <v>208</v>
      </c>
      <c r="D21" s="12" t="s">
        <v>142</v>
      </c>
      <c r="E21" s="1" t="s">
        <v>143</v>
      </c>
      <c r="F21" s="1" t="s">
        <v>174</v>
      </c>
      <c r="G21" s="1" t="s">
        <v>44</v>
      </c>
      <c r="H21" s="1" t="s">
        <v>60</v>
      </c>
      <c r="I21" s="1" t="s">
        <v>191</v>
      </c>
      <c r="J21" s="20" t="s">
        <v>184</v>
      </c>
      <c r="K21" s="5" t="s">
        <v>105</v>
      </c>
    </row>
    <row r="22" spans="1:13" ht="14.25" x14ac:dyDescent="0.45">
      <c r="A22" s="11"/>
      <c r="B22" s="1" t="s">
        <v>13</v>
      </c>
      <c r="C22" s="1" t="s">
        <v>109</v>
      </c>
      <c r="D22" s="12" t="s">
        <v>68</v>
      </c>
      <c r="E22" s="1" t="s">
        <v>145</v>
      </c>
      <c r="F22" s="1" t="s">
        <v>69</v>
      </c>
      <c r="G22" s="1" t="s">
        <v>21</v>
      </c>
      <c r="H22" s="1" t="s">
        <v>28</v>
      </c>
      <c r="I22" s="1" t="s">
        <v>70</v>
      </c>
      <c r="J22" s="20" t="s">
        <v>185</v>
      </c>
      <c r="K22" s="5" t="s">
        <v>97</v>
      </c>
    </row>
    <row r="23" spans="1:13" ht="14.25" x14ac:dyDescent="0.45">
      <c r="A23" s="11"/>
      <c r="B23" s="1" t="s">
        <v>13</v>
      </c>
      <c r="C23" s="1" t="s">
        <v>122</v>
      </c>
      <c r="D23" s="20" t="s">
        <v>146</v>
      </c>
      <c r="E23" s="1" t="s">
        <v>147</v>
      </c>
      <c r="F23" s="1" t="s">
        <v>175</v>
      </c>
      <c r="G23" s="1" t="s">
        <v>21</v>
      </c>
      <c r="H23" s="1" t="s">
        <v>45</v>
      </c>
      <c r="I23" s="1" t="s">
        <v>192</v>
      </c>
      <c r="J23" s="20" t="s">
        <v>185</v>
      </c>
      <c r="K23" s="5" t="s">
        <v>203</v>
      </c>
    </row>
    <row r="24" spans="1:13" ht="14.25" x14ac:dyDescent="0.45">
      <c r="A24" s="11"/>
      <c r="B24" s="1" t="s">
        <v>13</v>
      </c>
      <c r="C24" s="1" t="s">
        <v>110</v>
      </c>
      <c r="D24" s="20" t="s">
        <v>71</v>
      </c>
      <c r="E24" s="1" t="s">
        <v>148</v>
      </c>
      <c r="F24" s="1" t="s">
        <v>72</v>
      </c>
      <c r="G24" s="1" t="s">
        <v>21</v>
      </c>
      <c r="H24" s="1" t="s">
        <v>22</v>
      </c>
      <c r="I24" s="1" t="s">
        <v>193</v>
      </c>
      <c r="J24" s="20" t="s">
        <v>185</v>
      </c>
      <c r="K24" s="5" t="s">
        <v>201</v>
      </c>
    </row>
    <row r="25" spans="1:13" ht="14.25" x14ac:dyDescent="0.45">
      <c r="A25" s="11"/>
      <c r="B25" s="1" t="s">
        <v>13</v>
      </c>
      <c r="C25" s="1" t="s">
        <v>108</v>
      </c>
      <c r="D25" s="20" t="s">
        <v>149</v>
      </c>
      <c r="E25" s="1" t="s">
        <v>65</v>
      </c>
      <c r="F25" s="1" t="s">
        <v>66</v>
      </c>
      <c r="G25" s="1" t="s">
        <v>21</v>
      </c>
      <c r="H25" s="1" t="s">
        <v>28</v>
      </c>
      <c r="I25" s="1" t="s">
        <v>67</v>
      </c>
      <c r="J25" s="20" t="s">
        <v>185</v>
      </c>
      <c r="K25" s="5" t="s">
        <v>97</v>
      </c>
    </row>
    <row r="26" spans="1:13" ht="14.25" x14ac:dyDescent="0.45">
      <c r="A26" s="11"/>
      <c r="B26" s="1" t="s">
        <v>13</v>
      </c>
      <c r="C26" s="1" t="s">
        <v>111</v>
      </c>
      <c r="D26" s="20" t="s">
        <v>73</v>
      </c>
      <c r="E26" s="1" t="s">
        <v>150</v>
      </c>
      <c r="F26" s="1" t="s">
        <v>74</v>
      </c>
      <c r="G26" s="1" t="s">
        <v>21</v>
      </c>
      <c r="H26" s="1" t="s">
        <v>28</v>
      </c>
      <c r="I26" s="1" t="s">
        <v>70</v>
      </c>
      <c r="J26" s="20" t="s">
        <v>185</v>
      </c>
      <c r="K26" s="5" t="s">
        <v>97</v>
      </c>
    </row>
    <row r="27" spans="1:13" ht="14.25" x14ac:dyDescent="0.45">
      <c r="A27" s="11"/>
      <c r="B27" s="1" t="s">
        <v>13</v>
      </c>
      <c r="C27" s="1" t="s">
        <v>113</v>
      </c>
      <c r="D27" s="20" t="s">
        <v>76</v>
      </c>
      <c r="E27" s="1" t="s">
        <v>151</v>
      </c>
      <c r="F27" s="1" t="s">
        <v>77</v>
      </c>
      <c r="G27" s="1" t="s">
        <v>21</v>
      </c>
      <c r="H27" s="1" t="s">
        <v>53</v>
      </c>
      <c r="I27" s="1" t="s">
        <v>78</v>
      </c>
      <c r="J27" s="20" t="s">
        <v>185</v>
      </c>
      <c r="K27" s="23" t="s">
        <v>106</v>
      </c>
    </row>
    <row r="28" spans="1:13" ht="14.25" x14ac:dyDescent="0.45">
      <c r="A28" s="11"/>
      <c r="B28" s="1" t="s">
        <v>13</v>
      </c>
      <c r="C28" s="1" t="s">
        <v>209</v>
      </c>
      <c r="D28" s="20" t="s">
        <v>152</v>
      </c>
      <c r="E28" s="1" t="s">
        <v>153</v>
      </c>
      <c r="F28" s="1" t="s">
        <v>176</v>
      </c>
      <c r="G28" s="1" t="s">
        <v>21</v>
      </c>
      <c r="H28" s="1" t="s">
        <v>183</v>
      </c>
      <c r="I28" s="1" t="s">
        <v>194</v>
      </c>
      <c r="J28" s="20" t="s">
        <v>185</v>
      </c>
      <c r="K28" s="23" t="s">
        <v>99</v>
      </c>
    </row>
    <row r="29" spans="1:13" s="8" customFormat="1" ht="14.25" x14ac:dyDescent="0.45">
      <c r="A29" s="13"/>
      <c r="B29" s="14" t="s">
        <v>13</v>
      </c>
      <c r="C29" s="14" t="s">
        <v>119</v>
      </c>
      <c r="D29" s="22" t="s">
        <v>92</v>
      </c>
      <c r="E29" s="14" t="s">
        <v>154</v>
      </c>
      <c r="F29" s="14" t="s">
        <v>93</v>
      </c>
      <c r="G29" s="14" t="s">
        <v>44</v>
      </c>
      <c r="H29" s="14" t="s">
        <v>57</v>
      </c>
      <c r="I29" s="14" t="s">
        <v>195</v>
      </c>
      <c r="J29" s="22" t="s">
        <v>186</v>
      </c>
      <c r="K29" s="23" t="s">
        <v>104</v>
      </c>
      <c r="L29" s="7"/>
      <c r="M29" s="7"/>
    </row>
    <row r="30" spans="1:13" s="8" customFormat="1" ht="14.25" x14ac:dyDescent="0.45">
      <c r="A30" s="13"/>
      <c r="B30" s="14" t="s">
        <v>13</v>
      </c>
      <c r="C30" s="14" t="s">
        <v>123</v>
      </c>
      <c r="D30" s="22" t="s">
        <v>155</v>
      </c>
      <c r="E30" s="14" t="s">
        <v>156</v>
      </c>
      <c r="F30" s="14" t="s">
        <v>177</v>
      </c>
      <c r="G30" s="14" t="s">
        <v>44</v>
      </c>
      <c r="H30" s="14" t="s">
        <v>48</v>
      </c>
      <c r="I30" s="14" t="s">
        <v>196</v>
      </c>
      <c r="J30" s="22" t="s">
        <v>186</v>
      </c>
      <c r="K30" s="23" t="s">
        <v>102</v>
      </c>
      <c r="L30" s="7"/>
      <c r="M30" s="7"/>
    </row>
    <row r="31" spans="1:13" ht="14.25" x14ac:dyDescent="0.45">
      <c r="A31" s="11"/>
      <c r="B31" s="1" t="s">
        <v>13</v>
      </c>
      <c r="C31" s="1" t="s">
        <v>112</v>
      </c>
      <c r="D31" s="20" t="s">
        <v>75</v>
      </c>
      <c r="E31" s="1" t="s">
        <v>157</v>
      </c>
      <c r="F31" s="1" t="s">
        <v>178</v>
      </c>
      <c r="G31" s="1" t="s">
        <v>44</v>
      </c>
      <c r="H31" s="1" t="s">
        <v>50</v>
      </c>
      <c r="I31" s="1" t="s">
        <v>197</v>
      </c>
      <c r="J31" s="20" t="s">
        <v>186</v>
      </c>
      <c r="K31" s="5" t="s">
        <v>202</v>
      </c>
    </row>
    <row r="32" spans="1:13" ht="14.25" x14ac:dyDescent="0.45">
      <c r="A32" s="11"/>
      <c r="B32" s="1" t="s">
        <v>13</v>
      </c>
      <c r="C32" s="1" t="s">
        <v>118</v>
      </c>
      <c r="D32" s="20" t="s">
        <v>89</v>
      </c>
      <c r="E32" s="1" t="s">
        <v>158</v>
      </c>
      <c r="F32" s="1" t="s">
        <v>90</v>
      </c>
      <c r="G32" s="1" t="s">
        <v>21</v>
      </c>
      <c r="H32" s="1" t="s">
        <v>33</v>
      </c>
      <c r="I32" s="1" t="s">
        <v>91</v>
      </c>
      <c r="J32" s="20" t="s">
        <v>186</v>
      </c>
      <c r="K32" s="5" t="s">
        <v>98</v>
      </c>
    </row>
    <row r="33" spans="1:13" ht="14.25" x14ac:dyDescent="0.45">
      <c r="A33" s="11"/>
      <c r="B33" s="1" t="s">
        <v>13</v>
      </c>
      <c r="C33" s="1" t="s">
        <v>115</v>
      </c>
      <c r="D33" s="20" t="s">
        <v>82</v>
      </c>
      <c r="E33" s="1" t="s">
        <v>159</v>
      </c>
      <c r="F33" s="1" t="s">
        <v>83</v>
      </c>
      <c r="G33" s="1" t="s">
        <v>44</v>
      </c>
      <c r="H33" s="1" t="s">
        <v>84</v>
      </c>
      <c r="I33" s="1" t="s">
        <v>85</v>
      </c>
      <c r="J33" s="20" t="s">
        <v>186</v>
      </c>
      <c r="K33" s="5" t="s">
        <v>102</v>
      </c>
    </row>
    <row r="34" spans="1:13" ht="14.25" x14ac:dyDescent="0.45">
      <c r="A34" s="11"/>
      <c r="B34" s="1" t="s">
        <v>13</v>
      </c>
      <c r="C34" s="1" t="s">
        <v>116</v>
      </c>
      <c r="D34" s="20" t="s">
        <v>160</v>
      </c>
      <c r="E34" s="1" t="s">
        <v>86</v>
      </c>
      <c r="F34" s="1" t="s">
        <v>179</v>
      </c>
      <c r="G34" s="1" t="s">
        <v>44</v>
      </c>
      <c r="H34" s="1" t="s">
        <v>84</v>
      </c>
      <c r="I34" s="1" t="s">
        <v>87</v>
      </c>
      <c r="J34" s="20" t="s">
        <v>186</v>
      </c>
      <c r="K34" s="5" t="s">
        <v>115</v>
      </c>
    </row>
    <row r="35" spans="1:13" ht="14.25" x14ac:dyDescent="0.45">
      <c r="A35" s="11"/>
      <c r="B35" s="1" t="s">
        <v>13</v>
      </c>
      <c r="C35" s="1" t="s">
        <v>107</v>
      </c>
      <c r="D35" s="20" t="s">
        <v>63</v>
      </c>
      <c r="E35" s="1" t="s">
        <v>161</v>
      </c>
      <c r="F35" s="1" t="s">
        <v>64</v>
      </c>
      <c r="G35" s="1" t="s">
        <v>21</v>
      </c>
      <c r="H35" s="1" t="s">
        <v>183</v>
      </c>
      <c r="I35" s="1" t="s">
        <v>198</v>
      </c>
      <c r="J35" s="20" t="s">
        <v>186</v>
      </c>
      <c r="K35" s="23" t="s">
        <v>99</v>
      </c>
    </row>
    <row r="36" spans="1:13" s="8" customFormat="1" ht="14.25" x14ac:dyDescent="0.45">
      <c r="A36" s="13"/>
      <c r="B36" s="14" t="s">
        <v>13</v>
      </c>
      <c r="C36" s="14" t="s">
        <v>114</v>
      </c>
      <c r="D36" s="22" t="s">
        <v>79</v>
      </c>
      <c r="E36" s="14" t="s">
        <v>162</v>
      </c>
      <c r="F36" s="14" t="s">
        <v>80</v>
      </c>
      <c r="G36" s="14" t="s">
        <v>44</v>
      </c>
      <c r="H36" s="14" t="s">
        <v>60</v>
      </c>
      <c r="I36" s="14" t="s">
        <v>81</v>
      </c>
      <c r="J36" s="22" t="s">
        <v>186</v>
      </c>
      <c r="K36" s="23" t="s">
        <v>105</v>
      </c>
      <c r="L36" s="7"/>
      <c r="M36" s="7"/>
    </row>
    <row r="37" spans="1:13" ht="14.25" x14ac:dyDescent="0.45">
      <c r="A37" s="11"/>
      <c r="B37" s="1" t="s">
        <v>13</v>
      </c>
      <c r="C37" s="1" t="s">
        <v>117</v>
      </c>
      <c r="D37" s="20" t="s">
        <v>163</v>
      </c>
      <c r="E37" s="1" t="s">
        <v>164</v>
      </c>
      <c r="F37" s="1" t="s">
        <v>88</v>
      </c>
      <c r="G37" s="1" t="s">
        <v>44</v>
      </c>
      <c r="H37" s="1" t="s">
        <v>60</v>
      </c>
      <c r="I37" s="1" t="s">
        <v>81</v>
      </c>
      <c r="J37" s="20" t="s">
        <v>186</v>
      </c>
      <c r="K37" s="5" t="s">
        <v>105</v>
      </c>
    </row>
    <row r="38" spans="1:13" ht="14.25" x14ac:dyDescent="0.45">
      <c r="A38" s="11"/>
      <c r="B38" s="1" t="s">
        <v>13</v>
      </c>
      <c r="C38" s="1" t="s">
        <v>121</v>
      </c>
      <c r="D38" s="20" t="s">
        <v>165</v>
      </c>
      <c r="E38" s="1" t="s">
        <v>166</v>
      </c>
      <c r="F38" s="1" t="s">
        <v>96</v>
      </c>
      <c r="G38" s="1" t="s">
        <v>44</v>
      </c>
      <c r="H38" s="1" t="s">
        <v>60</v>
      </c>
      <c r="I38" s="1" t="s">
        <v>81</v>
      </c>
      <c r="J38" s="20" t="s">
        <v>186</v>
      </c>
      <c r="K38" s="5" t="s">
        <v>105</v>
      </c>
    </row>
    <row r="39" spans="1:13" ht="14.25" x14ac:dyDescent="0.45">
      <c r="A39" s="11"/>
      <c r="B39" s="1" t="s">
        <v>13</v>
      </c>
      <c r="C39" s="1" t="s">
        <v>210</v>
      </c>
      <c r="D39" s="20" t="s">
        <v>167</v>
      </c>
      <c r="E39" s="1" t="s">
        <v>168</v>
      </c>
      <c r="F39" s="1" t="s">
        <v>180</v>
      </c>
      <c r="G39" s="1" t="s">
        <v>44</v>
      </c>
      <c r="H39" s="1" t="s">
        <v>60</v>
      </c>
      <c r="I39" s="1" t="s">
        <v>199</v>
      </c>
      <c r="J39" s="20" t="s">
        <v>186</v>
      </c>
      <c r="K39" s="5" t="s">
        <v>105</v>
      </c>
    </row>
  </sheetData>
  <autoFilter ref="B1:N39" xr:uid="{00000000-0009-0000-0000-000000000000}"/>
  <hyperlinks>
    <hyperlink ref="F13" r:id="rId1" xr:uid="{00000000-0004-0000-0000-000000000000}"/>
    <hyperlink ref="F20" r:id="rId2" xr:uid="{00000000-0004-0000-0000-000001000000}"/>
  </hyperlinks>
  <pageMargins left="0.7" right="0.7" top="0.75" bottom="0.75" header="0.3" footer="0.3"/>
  <pageSetup orientation="portrait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 JEFE</vt:lpstr>
      <vt:lpstr>REG OBJ</vt:lpstr>
      <vt:lpstr>Activos</vt:lpstr>
      <vt:lpstr>Original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dcterms:created xsi:type="dcterms:W3CDTF">2012-05-16T17:53:42Z</dcterms:created>
  <dcterms:modified xsi:type="dcterms:W3CDTF">2024-06-22T01:07:45Z</dcterms:modified>
</cp:coreProperties>
</file>