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ones modificados 17abr23\"/>
    </mc:Choice>
  </mc:AlternateContent>
  <xr:revisionPtr revIDLastSave="0" documentId="13_ncr:1_{F9CFA004-CEFF-44AF-B581-115E833CB6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0" hidden="1">Layout!$A$1:$M$8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AE1C32-F793-4009-95AA-EED3DEF1E05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A92DE89-5C4E-4015-96C0-6D5E1614F2E4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3219E5D0-3A30-4ADD-9237-80ECD844395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C3495619-9BAE-40BC-98BB-8BEAA18C214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F06B730-7B1E-4A77-BCEA-988392BD2AF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<sst xmlns="http://schemas.openxmlformats.org/spreadsheetml/2006/main" count="1258" uniqueCount="524">
  <si>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</si>
  <si>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</si>
  <si>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</si>
  <si>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</si>
  <si>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</si>
  <si>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</si>
  <si>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</si>
  <si>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</si>
  <si>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</si>
  <si>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</si>
  <si>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</si>
  <si>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</si>
  <si>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</si>
  <si>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</si>
  <si>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</si>
  <si>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</si>
  <si>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</si>
  <si>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</si>
  <si>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</si>
  <si>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</si>
  <si>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</si>
  <si>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</si>
  <si>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</si>
  <si>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</si>
  <si>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</si>
  <si>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</si>
  <si>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</si>
  <si>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</si>
  <si>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</si>
  <si>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</si>
  <si>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</si>
  <si>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</si>
  <si>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</si>
  <si>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</si>
  <si>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</si>
  <si>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</si>
  <si>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</si>
  <si>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</si>
  <si>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</si>
  <si>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</si>
  <si>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</si>
  <si>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</si>
  <si>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</si>
  <si>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</si>
  <si>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</si>
  <si>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</si>
  <si>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</si>
  <si>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</si>
  <si>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</si>
  <si>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</si>
  <si>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</si>
  <si>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</si>
  <si>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</si>
  <si>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</si>
  <si>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</si>
  <si>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</si>
  <si>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</si>
  <si>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</si>
  <si>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</si>
  <si>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</si>
  <si>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</si>
  <si>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</si>
  <si>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</si>
  <si>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</si>
  <si>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</si>
  <si>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</si>
  <si>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</si>
  <si>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</si>
  <si>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</si>
  <si>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</si>
  <si>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</si>
  <si>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</si>
  <si>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</si>
  <si>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</si>
  <si>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</si>
  <si>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</si>
  <si>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</si>
  <si>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</si>
  <si>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</si>
  <si>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</si>
  <si>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</si>
  <si>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</si>
  <si>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</si>
  <si>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</si>
  <si>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</si>
  <si>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</si>
  <si>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</si>
  <si>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</si>
  <si>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</si>
  <si>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</si>
  <si>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</si>
  <si>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</si>
  <si>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</si>
  <si>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</si>
  <si>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</si>
  <si>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</si>
  <si>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</si>
  <si>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</si>
  <si>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</si>
  <si>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</si>
  <si>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</si>
  <si>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</si>
  <si>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</si>
  <si>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</si>
  <si>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</si>
  <si>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</si>
  <si>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</si>
  <si>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</si>
  <si>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</si>
  <si>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</si>
  <si>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</si>
  <si>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</si>
  <si>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</si>
  <si>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</si>
  <si>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</si>
  <si>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</si>
  <si>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</si>
  <si>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</si>
  <si>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</si>
  <si>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</si>
  <si>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</si>
  <si>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</si>
  <si>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</si>
  <si>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</si>
  <si>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</si>
  <si>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</si>
  <si>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</si>
  <si>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</si>
  <si>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</si>
  <si>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</si>
  <si>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</si>
  <si>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</si>
  <si>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</si>
  <si>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</si>
  <si>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</si>
  <si>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</si>
  <si>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</si>
  <si>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</si>
  <si>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</si>
  <si>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</si>
  <si>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</si>
  <si>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</si>
  <si>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</si>
  <si>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</si>
  <si>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</si>
  <si>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</si>
  <si>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</si>
  <si>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</si>
  <si>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</si>
  <si>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</si>
  <si>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</si>
  <si>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</si>
  <si>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</si>
  <si>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</si>
  <si>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</si>
  <si>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</si>
  <si>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</si>
  <si>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</si>
  <si>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</si>
  <si>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</si>
  <si>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</si>
  <si>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</si>
  <si>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</si>
  <si>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</si>
  <si>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</si>
  <si>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</si>
  <si>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</si>
  <si>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</si>
  <si>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</si>
  <si>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</si>
  <si>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</si>
  <si>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</si>
  <si>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</si>
  <si>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</si>
  <si>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</si>
  <si>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</si>
  <si>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</si>
  <si>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</si>
  <si>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</si>
  <si>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</si>
  <si>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</si>
  <si>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</si>
  <si>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</si>
  <si>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</si>
  <si>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</si>
  <si>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</si>
  <si>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</si>
  <si>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</si>
  <si>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</si>
  <si>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</si>
  <si>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</si>
  <si>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</si>
  <si>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</si>
  <si>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</si>
  <si>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</si>
  <si>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</si>
  <si>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</si>
  <si>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</si>
  <si>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</si>
  <si>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</si>
  <si>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</si>
  <si>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</si>
  <si>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</si>
  <si>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</si>
  <si>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</si>
  <si>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</si>
  <si>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</si>
  <si>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</si>
  <si>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</si>
  <si>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</si>
  <si>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</si>
  <si>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</si>
  <si>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</si>
  <si>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</si>
  <si>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</si>
  <si>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</si>
  <si>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</si>
  <si>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</si>
  <si>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</si>
  <si>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</si>
  <si>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</si>
  <si>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</si>
  <si>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</si>
  <si>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</si>
  <si>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</si>
  <si>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</si>
  <si>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</si>
  <si>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</si>
  <si>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</si>
  <si>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</si>
  <si>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</si>
  <si>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</si>
  <si>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</si>
  <si>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</si>
  <si>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</si>
  <si>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</si>
  <si>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</si>
  <si>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</si>
  <si>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</si>
  <si>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</si>
  <si>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</si>
  <si>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</si>
  <si>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</si>
  <si>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</si>
  <si>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</si>
  <si>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</si>
  <si>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</si>
  <si>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</si>
  <si>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</si>
  <si>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</si>
  <si>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</si>
  <si>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</si>
  <si>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</si>
  <si>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</si>
  <si>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</si>
  <si>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</si>
  <si>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</si>
  <si>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</si>
  <si>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</si>
  <si>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</si>
  <si>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</si>
  <si>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</si>
  <si>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</si>
  <si>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</si>
  <si>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</si>
  <si>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</si>
  <si>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</si>
  <si>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</si>
  <si>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</si>
  <si>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</si>
  <si>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</si>
  <si>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</si>
  <si>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</si>
  <si>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</si>
  <si>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</si>
  <si>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</si>
  <si>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</si>
  <si>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</si>
  <si>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</si>
  <si>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</si>
  <si>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</si>
  <si>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</si>
  <si>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</si>
  <si>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</si>
  <si>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</si>
  <si>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</si>
  <si>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</si>
  <si>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</si>
  <si>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</si>
  <si>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</si>
  <si>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</si>
  <si>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</si>
  <si>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</si>
  <si>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</si>
  <si>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</si>
  <si>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</si>
  <si>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</si>
  <si>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</si>
  <si>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</si>
  <si>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</si>
  <si>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</si>
  <si>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</si>
  <si>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</si>
  <si>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</si>
  <si>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</si>
  <si>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</si>
  <si>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</si>
  <si>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</si>
  <si>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</si>
  <si>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</si>
  <si>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</si>
  <si>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</si>
  <si>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</si>
  <si>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</si>
  <si>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</si>
  <si>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</si>
  <si>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</si>
  <si>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</si>
  <si>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</si>
  <si>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</si>
  <si>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</si>
  <si>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</si>
  <si>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</si>
  <si>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</si>
  <si>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</si>
  <si>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</si>
  <si>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</si>
  <si>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</si>
  <si>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</si>
  <si>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</si>
  <si>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</si>
  <si>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</si>
  <si>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</si>
  <si>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</si>
  <si>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</si>
  <si>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</si>
  <si>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</si>
  <si>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</si>
  <si>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</si>
  <si>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</si>
  <si>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</si>
  <si>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</si>
  <si>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</si>
  <si>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</si>
  <si>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</si>
  <si>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</si>
  <si>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</si>
  <si>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</si>
  <si>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</si>
  <si>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</si>
  <si>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</si>
  <si>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</si>
  <si>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</si>
  <si>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</si>
  <si>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</si>
  <si>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</si>
  <si>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</si>
  <si>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</si>
  <si>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</si>
  <si>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</si>
  <si>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</si>
  <si>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</si>
  <si>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</si>
  <si>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</si>
  <si>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</si>
  <si>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</si>
  <si>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</si>
  <si>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</si>
  <si>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</si>
  <si>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</si>
  <si>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</si>
  <si>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</si>
  <si>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</si>
  <si>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</si>
  <si>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</si>
  <si>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</si>
  <si>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</si>
  <si>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</si>
  <si>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</si>
  <si>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</si>
  <si>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</si>
  <si>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</si>
  <si>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</si>
  <si>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</si>
  <si>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</si>
  <si>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</si>
  <si>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</si>
  <si>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</si>
  <si>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</si>
  <si>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</si>
  <si>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</si>
  <si>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</si>
  <si>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</si>
  <si>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</si>
  <si>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</si>
  <si>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</si>
  <si>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</si>
  <si>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</si>
  <si>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</si>
  <si>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</si>
  <si>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</si>
  <si>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</si>
  <si>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</si>
  <si>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</si>
  <si>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</si>
  <si>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</si>
  <si>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</si>
  <si>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</si>
  <si>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</si>
  <si>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</si>
  <si>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</si>
  <si>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</si>
  <si>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</si>
  <si>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</si>
  <si>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</si>
  <si>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</si>
  <si>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</si>
  <si>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</si>
  <si>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</si>
  <si>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</si>
  <si>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</si>
  <si>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</si>
  <si>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</si>
  <si>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</si>
  <si>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</si>
  <si>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</si>
  <si>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</si>
  <si>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</si>
  <si>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</si>
  <si>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</si>
  <si>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</si>
  <si>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</si>
  <si>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</si>
  <si>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</si>
  <si>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</si>
  <si>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</si>
  <si>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</si>
  <si>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</si>
  <si>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</si>
  <si>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</si>
  <si>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</si>
  <si>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</si>
  <si>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</si>
  <si>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</si>
  <si>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</si>
  <si>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</si>
  <si>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</si>
  <si>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</si>
  <si>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</si>
  <si>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</si>
  <si>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</si>
  <si>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</si>
  <si>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</si>
  <si>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</si>
  <si>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</si>
  <si>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</si>
  <si>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</si>
  <si>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</si>
  <si>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</si>
  <si>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</si>
  <si>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</si>
  <si>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</si>
  <si>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</si>
  <si>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</si>
  <si>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</si>
  <si>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</si>
  <si>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</si>
  <si>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</si>
  <si>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</si>
  <si>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</si>
  <si>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</si>
  <si>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</si>
  <si>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</si>
  <si>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</si>
  <si>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</si>
  <si>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</si>
  <si>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</si>
  <si>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</si>
  <si>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</si>
  <si>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</si>
  <si>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</si>
  <si>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</si>
  <si>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</si>
  <si>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</si>
  <si>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</si>
  <si>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</si>
  <si>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</si>
  <si>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</si>
  <si>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</si>
  <si>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</si>
  <si>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</si>
  <si>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</si>
  <si>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Cintia Yanet</t>
  </si>
  <si>
    <t>yanet7520@hotmail.com</t>
  </si>
  <si>
    <t>Administración Autoservicio Santa María</t>
  </si>
  <si>
    <t xml:space="preserve">Luis Armando </t>
  </si>
  <si>
    <t>Contreras Juarez</t>
  </si>
  <si>
    <t>Administración IAPESA</t>
  </si>
  <si>
    <t>ROSC750420AW6</t>
  </si>
  <si>
    <t>LILA590329FMA</t>
  </si>
  <si>
    <t>ALFONSO</t>
  </si>
  <si>
    <t>LIZARRAGA LOPEZ</t>
  </si>
  <si>
    <t>alizarraga@pinosagricola.com</t>
  </si>
  <si>
    <t xml:space="preserve">Producción Vizcaino </t>
  </si>
  <si>
    <t>Gerente de Producción</t>
  </si>
  <si>
    <t>ROTF830913130</t>
  </si>
  <si>
    <t>FIDENCIO</t>
  </si>
  <si>
    <t>RODRIGUEZ TORRERO</t>
  </si>
  <si>
    <t>frodriguez@pinosagricola.com</t>
  </si>
  <si>
    <t>Inocuidad Vizcaino</t>
  </si>
  <si>
    <t>NAMB880902T59</t>
  </si>
  <si>
    <t xml:space="preserve">BRENDA DEYSY </t>
  </si>
  <si>
    <t>NAVA MORALES</t>
  </si>
  <si>
    <t>bnava@pinosagricola.com</t>
  </si>
  <si>
    <t>Area Tecnica</t>
  </si>
  <si>
    <t xml:space="preserve">Control Biologico </t>
  </si>
  <si>
    <t>COJL8508241V5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</si>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</sst>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0" borderId="10" xfId="0" applyBorder="1"/>
    <xf numFmtId="0" fontId="16" fillId="33" borderId="10" xfId="0" applyFont="1" applyFill="1" applyBorder="1"/>
    <xf numFmtId="0" fontId="22" fillId="0" borderId="10" xfId="0" applyFont="1" applyBorder="1"/>
    <xf numFmtId="0" fontId="23" fillId="33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0" fontId="0" fillId="34" borderId="0" xfId="0" applyFill="1"/>
    <xf numFmtId="0" fontId="18" fillId="34" borderId="0" xfId="42" applyFill="1"/>
    <xf numFmtId="0" fontId="14" fillId="34" borderId="0" xfId="0" applyFont="1" applyFill="1"/>
    <xf numFmtId="0" fontId="19" fillId="34" borderId="0" xfId="42" applyFont="1" applyFill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yanet7520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rivera@pinosagricola.com" TargetMode="External"/><Relationship Id="rId1" Type="http://schemas.openxmlformats.org/officeDocument/2006/relationships/hyperlink" Target="mailto:lnava@pinosagricola.com" TargetMode="External"/><Relationship Id="rId6" Type="http://schemas.openxmlformats.org/officeDocument/2006/relationships/hyperlink" Target="mailto:bnava@pinosagricola.com" TargetMode="External"/><Relationship Id="rId5" Type="http://schemas.openxmlformats.org/officeDocument/2006/relationships/hyperlink" Target="mailto:frodriguez@pinosagricola.com" TargetMode="External"/><Relationship Id="rId4" Type="http://schemas.openxmlformats.org/officeDocument/2006/relationships/hyperlink" Target="mailto:alizarraga@pinosagricola.com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13"/>
  <sheetViews>
    <sheetView tabSelected="1" zoomScale="60" zoomScaleNormal="60" workbookViewId="0">
      <selection activeCell="F23" sqref="F23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customWidth="1"/>
    <col min="4" max="4" width="26.140625" customWidth="1"/>
    <col min="5" max="5" width="40.42578125" customWidth="1"/>
    <col min="6" max="6" width="41.140625" customWidth="1"/>
    <col min="7" max="7" width="48" customWidth="1"/>
    <col min="8" max="8" width="49.5703125" customWidth="1"/>
    <col min="9" max="9" width="22.5703125" customWidth="1"/>
    <col min="10" max="10" width="26.85546875" bestFit="1" customWidth="1"/>
    <col min="11" max="11" width="30" bestFit="1" customWidth="1"/>
    <col min="12" max="12" width="28.140625" bestFit="1" customWidth="1"/>
    <col min="13" max="13" width="31.42578125" bestFit="1" customWidth="1"/>
  </cols>
  <sheetData>
    <row r="1" spans="1:13" x14ac:dyDescent="0.25">
      <c r="A1" s="12" t="s">
        <v>69</v>
      </c>
      <c r="B1" s="12" t="s">
        <v>517</v>
      </c>
      <c r="C1" s="12" t="s">
        <v>70</v>
      </c>
      <c r="D1" s="12" t="s">
        <v>71</v>
      </c>
      <c r="E1" s="12" t="s">
        <v>72</v>
      </c>
      <c r="F1" s="12" t="s">
        <v>518</v>
      </c>
      <c r="G1" s="12" t="s">
        <v>519</v>
      </c>
      <c r="H1" s="12" t="s">
        <v>75</v>
      </c>
      <c r="I1" s="12" t="s">
        <v>520</v>
      </c>
      <c r="J1" s="12" t="s">
        <v>521</v>
      </c>
      <c r="K1" s="12" t="s">
        <v>522</v>
      </c>
      <c r="L1" s="12" t="s">
        <v>523</v>
      </c>
      <c r="M1" s="12" t="s">
        <v>79</v>
      </c>
    </row>
    <row r="2" spans="1:13" x14ac:dyDescent="0.25">
      <c r="A2" s="13" t="s">
        <v>80</v>
      </c>
      <c r="B2" s="13" t="s">
        <v>62</v>
      </c>
      <c r="C2" s="13" t="s">
        <v>331</v>
      </c>
      <c r="D2" s="13" t="s">
        <v>372</v>
      </c>
      <c r="E2" s="14" t="s">
        <v>63</v>
      </c>
      <c r="F2" s="13" t="s">
        <v>110</v>
      </c>
      <c r="G2" s="13" t="s">
        <v>306</v>
      </c>
      <c r="H2" s="13" t="s">
        <v>293</v>
      </c>
      <c r="I2" s="13" t="s">
        <v>267</v>
      </c>
      <c r="J2" s="13" t="s">
        <v>83</v>
      </c>
      <c r="K2" s="13" t="s">
        <v>104</v>
      </c>
      <c r="L2" s="13" t="s">
        <v>94</v>
      </c>
      <c r="M2" s="13" t="s">
        <v>105</v>
      </c>
    </row>
    <row r="3" spans="1:13" x14ac:dyDescent="0.25">
      <c r="A3" s="13" t="s">
        <v>80</v>
      </c>
      <c r="B3" s="13" t="s">
        <v>7</v>
      </c>
      <c r="C3" s="13" t="s">
        <v>355</v>
      </c>
      <c r="D3" s="13" t="s">
        <v>378</v>
      </c>
      <c r="E3" s="14" t="s">
        <v>8</v>
      </c>
      <c r="F3" s="13" t="s">
        <v>110</v>
      </c>
      <c r="G3" s="13" t="s">
        <v>158</v>
      </c>
      <c r="H3" s="13" t="s">
        <v>299</v>
      </c>
      <c r="I3" s="13" t="s">
        <v>267</v>
      </c>
      <c r="J3" s="13" t="s">
        <v>119</v>
      </c>
      <c r="K3" s="13" t="s">
        <v>149</v>
      </c>
      <c r="L3" s="13" t="s">
        <v>94</v>
      </c>
      <c r="M3" s="13" t="s">
        <v>105</v>
      </c>
    </row>
    <row r="4" spans="1:13" s="13" customFormat="1" x14ac:dyDescent="0.25">
      <c r="A4" s="15" t="s">
        <v>80</v>
      </c>
      <c r="B4" s="15" t="s">
        <v>498</v>
      </c>
      <c r="C4" s="15" t="s">
        <v>492</v>
      </c>
      <c r="D4" s="15" t="s">
        <v>192</v>
      </c>
      <c r="E4" s="14" t="s">
        <v>493</v>
      </c>
      <c r="F4" s="15" t="s">
        <v>189</v>
      </c>
      <c r="G4" s="15" t="s">
        <v>494</v>
      </c>
      <c r="H4" s="15" t="s">
        <v>137</v>
      </c>
      <c r="I4" s="15" t="s">
        <v>267</v>
      </c>
      <c r="J4" s="15" t="s">
        <v>82</v>
      </c>
      <c r="K4" s="15" t="s">
        <v>140</v>
      </c>
      <c r="L4" s="15" t="s">
        <v>94</v>
      </c>
      <c r="M4" s="15" t="s">
        <v>185</v>
      </c>
    </row>
    <row r="5" spans="1:13" s="13" customFormat="1" x14ac:dyDescent="0.25">
      <c r="A5" s="15" t="s">
        <v>80</v>
      </c>
      <c r="B5" s="15" t="s">
        <v>516</v>
      </c>
      <c r="C5" s="15" t="s">
        <v>495</v>
      </c>
      <c r="D5" s="15" t="s">
        <v>496</v>
      </c>
      <c r="E5" s="16"/>
      <c r="F5" s="15" t="s">
        <v>232</v>
      </c>
      <c r="G5" s="15" t="s">
        <v>497</v>
      </c>
      <c r="H5" s="15" t="s">
        <v>137</v>
      </c>
      <c r="I5" s="15" t="s">
        <v>267</v>
      </c>
      <c r="J5" s="15" t="s">
        <v>82</v>
      </c>
      <c r="K5" s="15" t="s">
        <v>140</v>
      </c>
      <c r="L5" s="15" t="s">
        <v>184</v>
      </c>
      <c r="M5" s="15" t="s">
        <v>185</v>
      </c>
    </row>
    <row r="6" spans="1:13" s="13" customFormat="1" x14ac:dyDescent="0.25">
      <c r="A6" s="15" t="s">
        <v>80</v>
      </c>
      <c r="B6" s="15" t="s">
        <v>499</v>
      </c>
      <c r="C6" s="15" t="s">
        <v>500</v>
      </c>
      <c r="D6" s="15" t="s">
        <v>501</v>
      </c>
      <c r="E6" s="14" t="s">
        <v>502</v>
      </c>
      <c r="F6" s="15" t="s">
        <v>110</v>
      </c>
      <c r="G6" s="15" t="s">
        <v>503</v>
      </c>
      <c r="H6" s="15" t="s">
        <v>504</v>
      </c>
      <c r="I6" s="15" t="s">
        <v>139</v>
      </c>
      <c r="J6" s="15" t="s">
        <v>83</v>
      </c>
      <c r="K6" s="15" t="s">
        <v>104</v>
      </c>
      <c r="L6" s="15" t="s">
        <v>170</v>
      </c>
      <c r="M6" s="15" t="s">
        <v>105</v>
      </c>
    </row>
    <row r="7" spans="1:13" s="13" customFormat="1" x14ac:dyDescent="0.25">
      <c r="A7" s="15" t="s">
        <v>80</v>
      </c>
      <c r="B7" s="15" t="s">
        <v>505</v>
      </c>
      <c r="C7" s="15" t="s">
        <v>506</v>
      </c>
      <c r="D7" s="15" t="s">
        <v>507</v>
      </c>
      <c r="E7" s="14" t="s">
        <v>508</v>
      </c>
      <c r="F7" s="15" t="s">
        <v>110</v>
      </c>
      <c r="G7" s="15" t="s">
        <v>503</v>
      </c>
      <c r="H7" s="15" t="s">
        <v>509</v>
      </c>
      <c r="I7" s="15" t="s">
        <v>267</v>
      </c>
      <c r="J7" s="15" t="s">
        <v>83</v>
      </c>
      <c r="K7" s="15" t="s">
        <v>104</v>
      </c>
      <c r="L7" s="15" t="s">
        <v>170</v>
      </c>
      <c r="M7" s="15" t="s">
        <v>105</v>
      </c>
    </row>
    <row r="8" spans="1:13" s="13" customFormat="1" x14ac:dyDescent="0.25">
      <c r="A8" s="15" t="s">
        <v>80</v>
      </c>
      <c r="B8" s="15" t="s">
        <v>510</v>
      </c>
      <c r="C8" s="15" t="s">
        <v>511</v>
      </c>
      <c r="D8" s="15" t="s">
        <v>512</v>
      </c>
      <c r="E8" s="14" t="s">
        <v>513</v>
      </c>
      <c r="F8" s="15" t="s">
        <v>110</v>
      </c>
      <c r="G8" s="15" t="s">
        <v>514</v>
      </c>
      <c r="H8" s="15" t="s">
        <v>515</v>
      </c>
      <c r="I8" s="15" t="s">
        <v>267</v>
      </c>
      <c r="J8" s="13" t="s">
        <v>132</v>
      </c>
      <c r="K8" s="15" t="s">
        <v>435</v>
      </c>
      <c r="L8" s="15" t="s">
        <v>94</v>
      </c>
      <c r="M8" s="15" t="s">
        <v>105</v>
      </c>
    </row>
    <row r="9" spans="1:13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3"/>
      <c r="F11" s="2"/>
      <c r="G11" s="2"/>
      <c r="H11" s="2"/>
      <c r="I11" s="2"/>
      <c r="J11" s="2"/>
      <c r="K11" s="2"/>
      <c r="L11" s="2"/>
      <c r="M11" s="2"/>
    </row>
    <row r="13" spans="1:13" x14ac:dyDescent="0.25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  <c r="M13" s="4"/>
    </row>
  </sheetData>
  <autoFilter ref="A1:M8" xr:uid="{95C6D3D3-190A-4215-9C39-375E1A840E3D}"/>
  <hyperlinks>
    <hyperlink ref="E2" r:id="rId1" xr:uid="{C3CEFBCB-87A9-433D-AE37-451FFB1D455A}"/>
    <hyperlink ref="E3" r:id="rId2" xr:uid="{5686EE4D-F008-48D2-B311-407C30FF822E}"/>
    <hyperlink ref="E4" r:id="rId3" xr:uid="{B836489C-9003-4F13-8B50-59DDE2725DD3}"/>
    <hyperlink ref="E6" r:id="rId4" xr:uid="{D80B1F47-2AA0-448F-831F-FF732C64AD7A}"/>
    <hyperlink ref="E7" r:id="rId5" xr:uid="{C240A55F-9F3A-4321-AE2C-23DBFFF748D9}"/>
    <hyperlink ref="E8" r:id="rId6" xr:uid="{3DD2B809-13C3-4CCC-8C03-98FD22BD283F}"/>
  </hyperlinks>
  <pageMargins left="0.7" right="0.7" top="0.75" bottom="0.75" header="0.3" footer="0.3"/>
  <pageSetup paperSize="9"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8" t="s">
        <v>415</v>
      </c>
      <c r="C2" s="8" t="s">
        <v>90</v>
      </c>
      <c r="F2" s="8" t="s">
        <v>309</v>
      </c>
      <c r="G2" s="8" t="s">
        <v>430</v>
      </c>
      <c r="H2" s="8" t="s">
        <v>418</v>
      </c>
    </row>
    <row r="3" spans="2:8" x14ac:dyDescent="0.25">
      <c r="B3" s="7" t="s">
        <v>93</v>
      </c>
      <c r="C3" s="7" t="s">
        <v>91</v>
      </c>
      <c r="E3" s="7">
        <v>1</v>
      </c>
      <c r="F3" s="7" t="s">
        <v>420</v>
      </c>
      <c r="G3" s="7" t="s">
        <v>309</v>
      </c>
      <c r="H3" s="7" t="s">
        <v>419</v>
      </c>
    </row>
    <row r="4" spans="2:8" x14ac:dyDescent="0.25">
      <c r="B4" s="7" t="s">
        <v>104</v>
      </c>
      <c r="C4" s="7" t="s">
        <v>452</v>
      </c>
      <c r="E4" s="7">
        <v>2</v>
      </c>
      <c r="F4" s="7" t="s">
        <v>421</v>
      </c>
      <c r="G4" s="7" t="s">
        <v>308</v>
      </c>
      <c r="H4" s="7" t="s">
        <v>419</v>
      </c>
    </row>
    <row r="5" spans="2:8" x14ac:dyDescent="0.25">
      <c r="B5" s="7" t="s">
        <v>140</v>
      </c>
      <c r="C5" s="7" t="s">
        <v>96</v>
      </c>
      <c r="E5" s="7">
        <v>3</v>
      </c>
      <c r="F5" s="7" t="s">
        <v>422</v>
      </c>
      <c r="G5" s="7" t="s">
        <v>311</v>
      </c>
      <c r="H5" s="7" t="s">
        <v>419</v>
      </c>
    </row>
    <row r="6" spans="2:8" x14ac:dyDescent="0.25">
      <c r="B6" s="7" t="s">
        <v>216</v>
      </c>
      <c r="C6" s="7" t="s">
        <v>416</v>
      </c>
      <c r="E6" s="7">
        <v>4</v>
      </c>
      <c r="F6" s="7" t="s">
        <v>423</v>
      </c>
      <c r="G6" s="7" t="s">
        <v>313</v>
      </c>
      <c r="H6" s="7" t="s">
        <v>419</v>
      </c>
    </row>
    <row r="7" spans="2:8" x14ac:dyDescent="0.25">
      <c r="B7" s="7" t="s">
        <v>417</v>
      </c>
      <c r="C7" s="7" t="s">
        <v>108</v>
      </c>
      <c r="E7" s="7">
        <v>5</v>
      </c>
      <c r="F7" s="7" t="s">
        <v>424</v>
      </c>
      <c r="G7" s="7" t="s">
        <v>314</v>
      </c>
      <c r="H7" s="7" t="s">
        <v>419</v>
      </c>
    </row>
    <row r="8" spans="2:8" x14ac:dyDescent="0.25">
      <c r="B8" s="7" t="s">
        <v>391</v>
      </c>
      <c r="C8" s="7" t="s">
        <v>453</v>
      </c>
      <c r="E8" s="7">
        <v>6</v>
      </c>
      <c r="F8" s="7" t="s">
        <v>425</v>
      </c>
      <c r="G8" s="7" t="s">
        <v>316</v>
      </c>
      <c r="H8" s="7" t="s">
        <v>419</v>
      </c>
    </row>
    <row r="9" spans="2:8" x14ac:dyDescent="0.25">
      <c r="E9" s="7">
        <v>7</v>
      </c>
      <c r="F9" s="7" t="s">
        <v>426</v>
      </c>
      <c r="G9" s="7" t="s">
        <v>318</v>
      </c>
      <c r="H9" s="7" t="s">
        <v>419</v>
      </c>
    </row>
    <row r="10" spans="2:8" x14ac:dyDescent="0.25">
      <c r="B10" t="s">
        <v>488</v>
      </c>
      <c r="C10">
        <v>6</v>
      </c>
      <c r="E10" s="7">
        <v>8</v>
      </c>
      <c r="F10" s="7" t="s">
        <v>427</v>
      </c>
      <c r="G10" s="7" t="s">
        <v>321</v>
      </c>
      <c r="H10" s="7" t="s">
        <v>419</v>
      </c>
    </row>
    <row r="11" spans="2:8" x14ac:dyDescent="0.25">
      <c r="B11" t="s">
        <v>489</v>
      </c>
      <c r="C11">
        <f>COUNTIF(H2:H72,"Gerencial")</f>
        <v>18</v>
      </c>
      <c r="E11" s="7">
        <v>9</v>
      </c>
      <c r="F11" s="7" t="s">
        <v>428</v>
      </c>
      <c r="G11" s="7" t="s">
        <v>323</v>
      </c>
      <c r="H11" s="7" t="s">
        <v>419</v>
      </c>
    </row>
    <row r="12" spans="2:8" x14ac:dyDescent="0.25">
      <c r="B12" t="s">
        <v>490</v>
      </c>
      <c r="C12">
        <f>COUNTIF(H2:H72,"Coordinador")</f>
        <v>42</v>
      </c>
      <c r="E12" s="7">
        <v>10</v>
      </c>
      <c r="F12" s="7" t="s">
        <v>429</v>
      </c>
      <c r="G12" s="7" t="s">
        <v>324</v>
      </c>
      <c r="H12" s="7" t="s">
        <v>419</v>
      </c>
    </row>
    <row r="13" spans="2:8" x14ac:dyDescent="0.25">
      <c r="C13">
        <f>SUM(C10:C12)</f>
        <v>66</v>
      </c>
    </row>
    <row r="14" spans="2:8" x14ac:dyDescent="0.25">
      <c r="F14" s="8" t="s">
        <v>431</v>
      </c>
      <c r="G14" s="8" t="s">
        <v>430</v>
      </c>
      <c r="H14" s="8" t="s">
        <v>418</v>
      </c>
    </row>
    <row r="15" spans="2:8" x14ac:dyDescent="0.25">
      <c r="E15" s="7">
        <v>1</v>
      </c>
      <c r="F15" s="7" t="s">
        <v>433</v>
      </c>
      <c r="G15" s="7" t="s">
        <v>214</v>
      </c>
      <c r="H15" s="7" t="s">
        <v>432</v>
      </c>
    </row>
    <row r="16" spans="2:8" x14ac:dyDescent="0.25">
      <c r="E16" s="7">
        <v>2</v>
      </c>
      <c r="F16" s="7" t="s">
        <v>434</v>
      </c>
      <c r="G16" s="7" t="s">
        <v>220</v>
      </c>
      <c r="H16" s="7" t="s">
        <v>432</v>
      </c>
    </row>
    <row r="17" spans="5:9" x14ac:dyDescent="0.25">
      <c r="E17" s="7">
        <v>3</v>
      </c>
      <c r="F17" s="7" t="s">
        <v>435</v>
      </c>
      <c r="G17" s="7" t="s">
        <v>102</v>
      </c>
      <c r="H17" s="7" t="s">
        <v>432</v>
      </c>
    </row>
    <row r="18" spans="5:9" x14ac:dyDescent="0.25">
      <c r="E18" s="7">
        <v>4</v>
      </c>
      <c r="F18" s="7" t="s">
        <v>397</v>
      </c>
      <c r="G18" s="7" t="s">
        <v>229</v>
      </c>
      <c r="H18" s="7" t="s">
        <v>432</v>
      </c>
    </row>
    <row r="19" spans="5:9" x14ac:dyDescent="0.25">
      <c r="E19" s="7">
        <v>5</v>
      </c>
      <c r="F19" s="7" t="s">
        <v>436</v>
      </c>
      <c r="G19" s="7" t="s">
        <v>307</v>
      </c>
      <c r="H19" s="7" t="s">
        <v>419</v>
      </c>
    </row>
    <row r="20" spans="5:9" x14ac:dyDescent="0.25">
      <c r="E20" s="7">
        <v>6</v>
      </c>
      <c r="F20" s="7" t="s">
        <v>437</v>
      </c>
      <c r="G20" s="7" t="s">
        <v>310</v>
      </c>
      <c r="H20" s="7" t="s">
        <v>419</v>
      </c>
    </row>
    <row r="21" spans="5:9" x14ac:dyDescent="0.25">
      <c r="E21" s="7">
        <v>7</v>
      </c>
      <c r="F21" s="7" t="s">
        <v>438</v>
      </c>
      <c r="G21" s="7" t="s">
        <v>310</v>
      </c>
      <c r="H21" s="7" t="s">
        <v>419</v>
      </c>
    </row>
    <row r="22" spans="5:9" x14ac:dyDescent="0.25">
      <c r="E22" s="7">
        <v>8</v>
      </c>
      <c r="F22" s="7" t="s">
        <v>439</v>
      </c>
      <c r="G22" s="7" t="s">
        <v>312</v>
      </c>
      <c r="H22" s="7" t="s">
        <v>419</v>
      </c>
    </row>
    <row r="23" spans="5:9" x14ac:dyDescent="0.25">
      <c r="E23" s="7">
        <v>9</v>
      </c>
      <c r="F23" s="7" t="s">
        <v>440</v>
      </c>
      <c r="G23" s="7" t="s">
        <v>307</v>
      </c>
      <c r="H23" s="7" t="s">
        <v>419</v>
      </c>
    </row>
    <row r="24" spans="5:9" x14ac:dyDescent="0.25">
      <c r="E24" s="7">
        <v>10</v>
      </c>
      <c r="F24" s="7" t="s">
        <v>441</v>
      </c>
      <c r="G24" s="7" t="s">
        <v>312</v>
      </c>
      <c r="H24" s="7" t="s">
        <v>419</v>
      </c>
    </row>
    <row r="25" spans="5:9" x14ac:dyDescent="0.25">
      <c r="E25" s="7">
        <v>11</v>
      </c>
      <c r="F25" s="7" t="s">
        <v>442</v>
      </c>
      <c r="G25" s="7" t="s">
        <v>307</v>
      </c>
      <c r="H25" s="7" t="s">
        <v>419</v>
      </c>
    </row>
    <row r="26" spans="5:9" x14ac:dyDescent="0.25">
      <c r="E26" s="7">
        <v>12</v>
      </c>
      <c r="F26" s="7" t="s">
        <v>443</v>
      </c>
      <c r="G26" s="7" t="s">
        <v>310</v>
      </c>
      <c r="H26" s="7" t="s">
        <v>419</v>
      </c>
    </row>
    <row r="27" spans="5:9" x14ac:dyDescent="0.25">
      <c r="E27" s="7">
        <v>13</v>
      </c>
      <c r="F27" s="7" t="s">
        <v>444</v>
      </c>
      <c r="G27" s="7" t="s">
        <v>307</v>
      </c>
      <c r="H27" s="7" t="s">
        <v>419</v>
      </c>
    </row>
    <row r="28" spans="5:9" x14ac:dyDescent="0.25">
      <c r="E28" s="7">
        <v>14</v>
      </c>
      <c r="F28" s="7" t="s">
        <v>445</v>
      </c>
      <c r="G28" s="7" t="s">
        <v>310</v>
      </c>
      <c r="H28" s="7" t="s">
        <v>419</v>
      </c>
    </row>
    <row r="29" spans="5:9" x14ac:dyDescent="0.25">
      <c r="E29" s="7">
        <v>15</v>
      </c>
      <c r="F29" s="9" t="s">
        <v>446</v>
      </c>
      <c r="G29" s="9" t="s">
        <v>396</v>
      </c>
      <c r="H29" s="9" t="s">
        <v>419</v>
      </c>
      <c r="I29" s="17" t="s">
        <v>491</v>
      </c>
    </row>
    <row r="30" spans="5:9" x14ac:dyDescent="0.25">
      <c r="E30" s="7">
        <v>16</v>
      </c>
      <c r="F30" s="9" t="s">
        <v>447</v>
      </c>
      <c r="G30" s="9" t="s">
        <v>396</v>
      </c>
      <c r="H30" s="9" t="s">
        <v>419</v>
      </c>
      <c r="I30" s="17"/>
    </row>
    <row r="31" spans="5:9" x14ac:dyDescent="0.25">
      <c r="E31" s="7">
        <v>17</v>
      </c>
      <c r="F31" s="9" t="s">
        <v>448</v>
      </c>
      <c r="G31" s="9" t="s">
        <v>396</v>
      </c>
      <c r="H31" s="9" t="s">
        <v>419</v>
      </c>
      <c r="I31" s="17"/>
    </row>
    <row r="32" spans="5:9" x14ac:dyDescent="0.25">
      <c r="E32" s="7">
        <v>18</v>
      </c>
      <c r="F32" s="9" t="s">
        <v>449</v>
      </c>
      <c r="G32" s="9" t="s">
        <v>396</v>
      </c>
      <c r="H32" s="9" t="s">
        <v>419</v>
      </c>
      <c r="I32" s="17"/>
    </row>
    <row r="33" spans="5:9" x14ac:dyDescent="0.25">
      <c r="E33" s="7">
        <v>19</v>
      </c>
      <c r="F33" s="9" t="s">
        <v>450</v>
      </c>
      <c r="G33" s="9" t="s">
        <v>396</v>
      </c>
      <c r="H33" s="9" t="s">
        <v>419</v>
      </c>
      <c r="I33" s="17"/>
    </row>
    <row r="35" spans="5:9" x14ac:dyDescent="0.25">
      <c r="F35" s="10" t="s">
        <v>451</v>
      </c>
      <c r="G35" s="10" t="s">
        <v>430</v>
      </c>
      <c r="H35" s="10" t="s">
        <v>418</v>
      </c>
    </row>
    <row r="36" spans="5:9" x14ac:dyDescent="0.25">
      <c r="E36" s="7">
        <v>1</v>
      </c>
      <c r="F36" s="11" t="s">
        <v>454</v>
      </c>
      <c r="G36" s="7" t="s">
        <v>169</v>
      </c>
      <c r="H36" s="11" t="s">
        <v>432</v>
      </c>
    </row>
    <row r="37" spans="5:9" x14ac:dyDescent="0.25">
      <c r="E37" s="7">
        <v>2</v>
      </c>
      <c r="F37" s="11" t="s">
        <v>455</v>
      </c>
      <c r="G37" s="7" t="s">
        <v>177</v>
      </c>
      <c r="H37" s="11" t="s">
        <v>432</v>
      </c>
    </row>
    <row r="38" spans="5:9" x14ac:dyDescent="0.25">
      <c r="E38" s="7">
        <v>3</v>
      </c>
      <c r="F38" s="11" t="s">
        <v>456</v>
      </c>
      <c r="G38" s="7" t="s">
        <v>182</v>
      </c>
      <c r="H38" s="11" t="s">
        <v>432</v>
      </c>
    </row>
    <row r="39" spans="5:9" x14ac:dyDescent="0.25">
      <c r="E39" s="7">
        <v>4</v>
      </c>
      <c r="F39" s="11" t="s">
        <v>457</v>
      </c>
      <c r="G39" s="7" t="s">
        <v>190</v>
      </c>
      <c r="H39" s="11" t="s">
        <v>432</v>
      </c>
    </row>
    <row r="40" spans="5:9" x14ac:dyDescent="0.25">
      <c r="E40" s="7">
        <v>5</v>
      </c>
      <c r="F40" s="11" t="s">
        <v>458</v>
      </c>
      <c r="G40" s="7" t="s">
        <v>199</v>
      </c>
      <c r="H40" s="11" t="s">
        <v>432</v>
      </c>
    </row>
    <row r="41" spans="5:9" x14ac:dyDescent="0.25">
      <c r="E41" s="7">
        <v>6</v>
      </c>
      <c r="F41" s="11" t="s">
        <v>459</v>
      </c>
      <c r="G41" s="7" t="s">
        <v>204</v>
      </c>
      <c r="H41" s="11" t="s">
        <v>432</v>
      </c>
    </row>
    <row r="42" spans="5:9" x14ac:dyDescent="0.25">
      <c r="E42" s="7">
        <v>7</v>
      </c>
      <c r="F42" s="11" t="s">
        <v>393</v>
      </c>
      <c r="G42" s="7" t="s">
        <v>209</v>
      </c>
      <c r="H42" s="11" t="s">
        <v>432</v>
      </c>
    </row>
    <row r="43" spans="5:9" x14ac:dyDescent="0.25">
      <c r="E43" s="7">
        <v>8</v>
      </c>
      <c r="F43" s="11" t="s">
        <v>239</v>
      </c>
      <c r="G43" s="7" t="s">
        <v>194</v>
      </c>
      <c r="H43" s="11" t="s">
        <v>432</v>
      </c>
    </row>
    <row r="44" spans="5:9" x14ac:dyDescent="0.25">
      <c r="E44" s="7">
        <v>9</v>
      </c>
      <c r="F44" s="11" t="s">
        <v>390</v>
      </c>
      <c r="G44" s="7" t="s">
        <v>306</v>
      </c>
      <c r="H44" s="11" t="s">
        <v>419</v>
      </c>
    </row>
    <row r="45" spans="5:9" x14ac:dyDescent="0.25">
      <c r="E45" s="7">
        <v>10</v>
      </c>
      <c r="F45" s="11" t="s">
        <v>461</v>
      </c>
      <c r="G45" s="7" t="s">
        <v>169</v>
      </c>
      <c r="H45" s="11" t="s">
        <v>419</v>
      </c>
    </row>
    <row r="46" spans="5:9" x14ac:dyDescent="0.25">
      <c r="E46" s="7">
        <v>11</v>
      </c>
      <c r="F46" s="11" t="s">
        <v>460</v>
      </c>
      <c r="G46" s="7" t="s">
        <v>315</v>
      </c>
      <c r="H46" s="11" t="s">
        <v>419</v>
      </c>
    </row>
    <row r="47" spans="5:9" x14ac:dyDescent="0.25">
      <c r="E47" s="7">
        <v>12</v>
      </c>
      <c r="F47" s="11" t="s">
        <v>462</v>
      </c>
      <c r="G47" s="7" t="s">
        <v>306</v>
      </c>
      <c r="H47" s="11" t="s">
        <v>419</v>
      </c>
    </row>
    <row r="48" spans="5:9" x14ac:dyDescent="0.25">
      <c r="E48" s="7">
        <v>13</v>
      </c>
      <c r="F48" s="11" t="s">
        <v>463</v>
      </c>
      <c r="G48" s="7" t="s">
        <v>319</v>
      </c>
      <c r="H48" s="11" t="s">
        <v>419</v>
      </c>
    </row>
    <row r="49" spans="5:8" x14ac:dyDescent="0.25">
      <c r="E49" s="7">
        <v>14</v>
      </c>
      <c r="F49" s="11" t="s">
        <v>465</v>
      </c>
      <c r="G49" s="7" t="s">
        <v>306</v>
      </c>
      <c r="H49" s="11" t="s">
        <v>419</v>
      </c>
    </row>
    <row r="50" spans="5:8" x14ac:dyDescent="0.25">
      <c r="E50" s="7">
        <v>15</v>
      </c>
      <c r="F50" s="11" t="s">
        <v>464</v>
      </c>
      <c r="G50" s="7" t="s">
        <v>322</v>
      </c>
      <c r="H50" s="11" t="s">
        <v>419</v>
      </c>
    </row>
    <row r="52" spans="5:8" x14ac:dyDescent="0.25">
      <c r="F52" s="10" t="s">
        <v>466</v>
      </c>
      <c r="G52" s="8" t="s">
        <v>430</v>
      </c>
      <c r="H52" s="10" t="s">
        <v>467</v>
      </c>
    </row>
    <row r="53" spans="5:8" x14ac:dyDescent="0.25">
      <c r="E53" s="7">
        <v>1</v>
      </c>
      <c r="F53" s="11" t="s">
        <v>478</v>
      </c>
      <c r="G53" s="7" t="s">
        <v>137</v>
      </c>
      <c r="H53" s="11" t="s">
        <v>432</v>
      </c>
    </row>
    <row r="54" spans="5:8" x14ac:dyDescent="0.25">
      <c r="E54" s="7">
        <v>2</v>
      </c>
      <c r="F54" s="11" t="s">
        <v>394</v>
      </c>
      <c r="G54" s="7" t="s">
        <v>144</v>
      </c>
      <c r="H54" s="11" t="s">
        <v>432</v>
      </c>
    </row>
    <row r="55" spans="5:8" x14ac:dyDescent="0.25">
      <c r="E55" s="7">
        <v>3</v>
      </c>
      <c r="F55" s="7" t="s">
        <v>468</v>
      </c>
      <c r="G55" s="7" t="s">
        <v>153</v>
      </c>
      <c r="H55" s="11" t="s">
        <v>432</v>
      </c>
    </row>
    <row r="56" spans="5:8" x14ac:dyDescent="0.25">
      <c r="E56" s="7">
        <v>4</v>
      </c>
      <c r="F56" s="11" t="s">
        <v>469</v>
      </c>
      <c r="G56" s="7" t="s">
        <v>158</v>
      </c>
      <c r="H56" s="11" t="s">
        <v>432</v>
      </c>
    </row>
    <row r="57" spans="5:8" x14ac:dyDescent="0.25">
      <c r="E57" s="7">
        <v>5</v>
      </c>
      <c r="F57" s="7" t="s">
        <v>470</v>
      </c>
      <c r="G57" s="7" t="s">
        <v>162</v>
      </c>
      <c r="H57" s="11" t="s">
        <v>432</v>
      </c>
    </row>
    <row r="58" spans="5:8" x14ac:dyDescent="0.25">
      <c r="E58" s="7">
        <v>6</v>
      </c>
      <c r="F58" s="11" t="s">
        <v>471</v>
      </c>
      <c r="G58" s="7" t="s">
        <v>238</v>
      </c>
      <c r="H58" s="11" t="s">
        <v>432</v>
      </c>
    </row>
    <row r="59" spans="5:8" x14ac:dyDescent="0.25">
      <c r="E59" s="7">
        <v>7</v>
      </c>
      <c r="F59" s="7" t="s">
        <v>472</v>
      </c>
      <c r="G59" s="7" t="s">
        <v>148</v>
      </c>
      <c r="H59" s="11" t="s">
        <v>419</v>
      </c>
    </row>
    <row r="60" spans="5:8" x14ac:dyDescent="0.25">
      <c r="E60" s="7">
        <v>8</v>
      </c>
      <c r="F60" s="11" t="s">
        <v>473</v>
      </c>
      <c r="G60" s="7" t="s">
        <v>162</v>
      </c>
      <c r="H60" s="11" t="s">
        <v>419</v>
      </c>
    </row>
    <row r="61" spans="5:8" x14ac:dyDescent="0.25">
      <c r="E61" s="7">
        <v>9</v>
      </c>
      <c r="F61" s="7" t="s">
        <v>474</v>
      </c>
      <c r="G61" s="7" t="s">
        <v>137</v>
      </c>
      <c r="H61" s="11" t="s">
        <v>419</v>
      </c>
    </row>
    <row r="62" spans="5:8" x14ac:dyDescent="0.25">
      <c r="E62" s="7">
        <v>10</v>
      </c>
      <c r="F62" s="11" t="s">
        <v>475</v>
      </c>
      <c r="G62" s="7" t="s">
        <v>250</v>
      </c>
      <c r="H62" s="11" t="s">
        <v>419</v>
      </c>
    </row>
    <row r="63" spans="5:8" x14ac:dyDescent="0.25">
      <c r="E63" s="7">
        <v>11</v>
      </c>
      <c r="F63" s="7" t="s">
        <v>476</v>
      </c>
      <c r="G63" s="7" t="s">
        <v>317</v>
      </c>
      <c r="H63" s="11" t="s">
        <v>419</v>
      </c>
    </row>
    <row r="64" spans="5:8" x14ac:dyDescent="0.25">
      <c r="E64" s="7">
        <v>12</v>
      </c>
      <c r="F64" s="11" t="s">
        <v>477</v>
      </c>
      <c r="G64" s="7" t="s">
        <v>158</v>
      </c>
      <c r="H64" s="11" t="s">
        <v>419</v>
      </c>
    </row>
    <row r="66" spans="5:8" x14ac:dyDescent="0.25">
      <c r="F66" s="10" t="s">
        <v>479</v>
      </c>
      <c r="G66" s="8" t="s">
        <v>430</v>
      </c>
      <c r="H66" s="10" t="s">
        <v>418</v>
      </c>
    </row>
    <row r="67" spans="5:8" x14ac:dyDescent="0.25">
      <c r="E67" s="7">
        <v>1</v>
      </c>
      <c r="F67" s="7" t="s">
        <v>482</v>
      </c>
      <c r="G67" s="7" t="s">
        <v>480</v>
      </c>
      <c r="H67" s="11" t="s">
        <v>183</v>
      </c>
    </row>
    <row r="68" spans="5:8" x14ac:dyDescent="0.25">
      <c r="E68" s="7">
        <v>2</v>
      </c>
      <c r="F68" s="7" t="s">
        <v>483</v>
      </c>
      <c r="G68" s="7" t="s">
        <v>248</v>
      </c>
      <c r="H68" s="11" t="s">
        <v>183</v>
      </c>
    </row>
    <row r="69" spans="5:8" x14ac:dyDescent="0.25">
      <c r="E69" s="7">
        <v>3</v>
      </c>
      <c r="F69" s="7" t="s">
        <v>484</v>
      </c>
      <c r="G69" s="7" t="s">
        <v>481</v>
      </c>
      <c r="H69" s="11" t="s">
        <v>419</v>
      </c>
    </row>
    <row r="70" spans="5:8" x14ac:dyDescent="0.25">
      <c r="E70" s="7">
        <v>4</v>
      </c>
      <c r="F70" s="7" t="s">
        <v>485</v>
      </c>
      <c r="G70" s="7" t="s">
        <v>255</v>
      </c>
      <c r="H70" s="11" t="s">
        <v>419</v>
      </c>
    </row>
    <row r="71" spans="5:8" x14ac:dyDescent="0.25">
      <c r="E71" s="7">
        <v>5</v>
      </c>
      <c r="F71" s="7" t="s">
        <v>486</v>
      </c>
      <c r="G71" s="7" t="s">
        <v>266</v>
      </c>
      <c r="H71" s="11" t="s">
        <v>419</v>
      </c>
    </row>
    <row r="72" spans="5:8" x14ac:dyDescent="0.25">
      <c r="E72" s="7">
        <v>6</v>
      </c>
      <c r="F72" s="7" t="s">
        <v>487</v>
      </c>
      <c r="G72" s="7" t="s">
        <v>320</v>
      </c>
      <c r="H72" s="11" t="s">
        <v>419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414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2023-04-17T22:39:33Z</dcterms:modified>
</cp:coreProperties>
</file>